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Share\03-1基金協会基礎データ\"/>
    </mc:Choice>
  </mc:AlternateContent>
  <xr:revisionPtr revIDLastSave="0" documentId="13_ncr:1_{489AA615-A8CE-40FD-A9B0-BEF40F071D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畜種別契約数量" sheetId="1" r:id="rId1"/>
  </sheets>
  <calcPr calcId="191029"/>
</workbook>
</file>

<file path=xl/calcChain.xml><?xml version="1.0" encoding="utf-8"?>
<calcChain xmlns="http://schemas.openxmlformats.org/spreadsheetml/2006/main">
  <c r="O52" i="1" l="1"/>
  <c r="N52" i="1"/>
  <c r="N47" i="1"/>
  <c r="O46" i="1" l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<sst xmlns="http://schemas.openxmlformats.org/spreadsheetml/2006/main" count="71" uniqueCount="59">
  <si>
    <t>畜種別契約数量</t>
    <rPh sb="0" eb="1">
      <t>チク</t>
    </rPh>
    <rPh sb="1" eb="3">
      <t>シュベツ</t>
    </rPh>
    <rPh sb="3" eb="5">
      <t>ケイヤク</t>
    </rPh>
    <rPh sb="5" eb="7">
      <t>スウリョウ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</si>
  <si>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</si>
  <si>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</si>
  <si>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</si>
  <si>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</si>
  <si>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</si>
  <si>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</si>
  <si>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</si>
  <si>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</si>
  <si>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</si>
  <si>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</si>
  <si>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</si>
  <si>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</si>
  <si>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</si>
  <si>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</si>
  <si>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</si>
  <si>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合計</t>
    <rPh sb="0" eb="2">
      <t>ゴウケイ</t>
    </rPh>
    <phoneticPr fontId="4"/>
  </si>
  <si>
    <t>加入者</t>
    <rPh sb="0" eb="3">
      <t>カニュウシャ</t>
    </rPh>
    <phoneticPr fontId="4"/>
  </si>
  <si>
    <t>契約数量</t>
    <rPh sb="0" eb="2">
      <t>ケイヤク</t>
    </rPh>
    <rPh sb="2" eb="4">
      <t>スウリョウ</t>
    </rPh>
    <phoneticPr fontId="4"/>
  </si>
  <si>
    <t>昭和50年度</t>
    <rPh sb="0" eb="2">
      <t>ショウワ</t>
    </rPh>
    <rPh sb="4" eb="5">
      <t>ネン</t>
    </rPh>
    <rPh sb="5" eb="6">
      <t>ド</t>
    </rPh>
    <phoneticPr fontId="4"/>
  </si>
  <si>
    <t>昭和51年度</t>
    <rPh sb="0" eb="2">
      <t>ショウワ</t>
    </rPh>
    <rPh sb="4" eb="5">
      <t>ネン</t>
    </rPh>
    <rPh sb="5" eb="6">
      <t>ド</t>
    </rPh>
    <phoneticPr fontId="4"/>
  </si>
  <si>
    <t>昭和53年度</t>
    <rPh sb="0" eb="2">
      <t>ショウワ</t>
    </rPh>
    <rPh sb="4" eb="5">
      <t>ネン</t>
    </rPh>
    <rPh sb="5" eb="6">
      <t>ド</t>
    </rPh>
    <phoneticPr fontId="4"/>
  </si>
  <si>
    <t>昭和52年度</t>
    <rPh sb="0" eb="2">
      <t>ショウワ</t>
    </rPh>
    <rPh sb="4" eb="5">
      <t>ネン</t>
    </rPh>
    <rPh sb="5" eb="6">
      <t>ド</t>
    </rPh>
    <phoneticPr fontId="4"/>
  </si>
  <si>
    <t>昭和54年度</t>
    <rPh sb="0" eb="2">
      <t>ショウワ</t>
    </rPh>
    <rPh sb="4" eb="5">
      <t>ネン</t>
    </rPh>
    <rPh sb="5" eb="6">
      <t>ド</t>
    </rPh>
    <phoneticPr fontId="4"/>
  </si>
  <si>
    <t>昭和55年度</t>
    <rPh sb="0" eb="2">
      <t>ショウワ</t>
    </rPh>
    <rPh sb="4" eb="5">
      <t>ネン</t>
    </rPh>
    <rPh sb="5" eb="6">
      <t>ド</t>
    </rPh>
    <phoneticPr fontId="4"/>
  </si>
  <si>
    <t>昭和56年度</t>
    <rPh sb="0" eb="2">
      <t>ショウワ</t>
    </rPh>
    <rPh sb="4" eb="5">
      <t>ネン</t>
    </rPh>
    <rPh sb="5" eb="6">
      <t>ド</t>
    </rPh>
    <phoneticPr fontId="4"/>
  </si>
  <si>
    <t>昭和57年度</t>
    <rPh sb="0" eb="2">
      <t>ショウワ</t>
    </rPh>
    <rPh sb="4" eb="5">
      <t>ネン</t>
    </rPh>
    <rPh sb="5" eb="6">
      <t>ド</t>
    </rPh>
    <phoneticPr fontId="4"/>
  </si>
  <si>
    <t>昭和58年度</t>
    <rPh sb="0" eb="2">
      <t>ショウワ</t>
    </rPh>
    <rPh sb="4" eb="5">
      <t>ネン</t>
    </rPh>
    <rPh sb="5" eb="6">
      <t>ド</t>
    </rPh>
    <phoneticPr fontId="4"/>
  </si>
  <si>
    <t>昭和59年度</t>
    <rPh sb="0" eb="2">
      <t>ショウワ</t>
    </rPh>
    <rPh sb="4" eb="5">
      <t>ネン</t>
    </rPh>
    <rPh sb="5" eb="6">
      <t>ド</t>
    </rPh>
    <phoneticPr fontId="4"/>
  </si>
  <si>
    <t>昭和60年度</t>
    <rPh sb="0" eb="2">
      <t>ショウワ</t>
    </rPh>
    <rPh sb="4" eb="5">
      <t>ネン</t>
    </rPh>
    <rPh sb="5" eb="6">
      <t>ド</t>
    </rPh>
    <phoneticPr fontId="4"/>
  </si>
  <si>
    <t>昭和61年度</t>
    <rPh sb="0" eb="2">
      <t>ショウワ</t>
    </rPh>
    <rPh sb="4" eb="5">
      <t>ネン</t>
    </rPh>
    <rPh sb="5" eb="6">
      <t>ド</t>
    </rPh>
    <phoneticPr fontId="4"/>
  </si>
  <si>
    <t>昭和62年度</t>
    <rPh sb="0" eb="2">
      <t>ショウワ</t>
    </rPh>
    <rPh sb="4" eb="5">
      <t>ネン</t>
    </rPh>
    <rPh sb="5" eb="6">
      <t>ド</t>
    </rPh>
    <phoneticPr fontId="4"/>
  </si>
  <si>
    <t>昭和63年度</t>
    <rPh sb="0" eb="2">
      <t>ショウワ</t>
    </rPh>
    <rPh sb="4" eb="5">
      <t>ネン</t>
    </rPh>
    <rPh sb="5" eb="6">
      <t>ド</t>
    </rPh>
    <phoneticPr fontId="4"/>
  </si>
  <si>
    <t>平成元年度</t>
    <rPh sb="0" eb="2">
      <t>ヘイセイ</t>
    </rPh>
    <rPh sb="2" eb="4">
      <t>ガンネン</t>
    </rPh>
    <rPh sb="4" eb="5">
      <t>ド</t>
    </rPh>
    <phoneticPr fontId="4"/>
  </si>
  <si>
    <t>平成２年度</t>
    <rPh sb="0" eb="2">
      <t>ヘイセイ</t>
    </rPh>
    <rPh sb="3" eb="4">
      <t>ネン</t>
    </rPh>
    <rPh sb="4" eb="5">
      <t>ド</t>
    </rPh>
    <phoneticPr fontId="4"/>
  </si>
  <si>
    <t>平成３年度</t>
    <rPh sb="0" eb="2">
      <t>ヘイセイ</t>
    </rPh>
    <rPh sb="3" eb="4">
      <t>ネン</t>
    </rPh>
    <rPh sb="4" eb="5">
      <t>ド</t>
    </rPh>
    <phoneticPr fontId="4"/>
  </si>
  <si>
    <t>平成４年度</t>
    <rPh sb="0" eb="2">
      <t>ヘイセイ</t>
    </rPh>
    <rPh sb="3" eb="4">
      <t>ネン</t>
    </rPh>
    <rPh sb="4" eb="5">
      <t>ド</t>
    </rPh>
    <phoneticPr fontId="4"/>
  </si>
  <si>
    <t>平成５年度</t>
    <rPh sb="0" eb="2">
      <t>ヘイセイ</t>
    </rPh>
    <rPh sb="3" eb="4">
      <t>ネン</t>
    </rPh>
    <rPh sb="4" eb="5">
      <t>ド</t>
    </rPh>
    <phoneticPr fontId="4"/>
  </si>
  <si>
    <t>平成６年度</t>
    <rPh sb="0" eb="2">
      <t>ヘイセイ</t>
    </rPh>
    <rPh sb="3" eb="4">
      <t>ネン</t>
    </rPh>
    <rPh sb="4" eb="5">
      <t>ド</t>
    </rPh>
    <phoneticPr fontId="4"/>
  </si>
  <si>
    <t>平成７年度</t>
    <rPh sb="0" eb="2">
      <t>ヘイセイ</t>
    </rPh>
    <rPh sb="3" eb="4">
      <t>ネン</t>
    </rPh>
    <rPh sb="4" eb="5">
      <t>ド</t>
    </rPh>
    <phoneticPr fontId="4"/>
  </si>
  <si>
    <t>平成８年度</t>
    <rPh sb="0" eb="2">
      <t>ヘイセイ</t>
    </rPh>
    <rPh sb="3" eb="4">
      <t>ネン</t>
    </rPh>
    <rPh sb="4" eb="5">
      <t>ド</t>
    </rPh>
    <phoneticPr fontId="4"/>
  </si>
  <si>
    <t>平成９年度</t>
    <rPh sb="0" eb="2">
      <t>ヘイセイ</t>
    </rPh>
    <rPh sb="3" eb="4">
      <t>ネン</t>
    </rPh>
    <rPh sb="4" eb="5">
      <t>ド</t>
    </rPh>
    <phoneticPr fontId="4"/>
  </si>
  <si>
    <t>平成10年度</t>
    <rPh sb="0" eb="2">
      <t>ヘイセイ</t>
    </rPh>
    <rPh sb="4" eb="5">
      <t>ネン</t>
    </rPh>
    <rPh sb="5" eb="6">
      <t>ド</t>
    </rPh>
    <phoneticPr fontId="4"/>
  </si>
  <si>
    <t>平成11年度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</si>
  <si>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</si>
  <si>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</si>
  <si>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</si>
  <si>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</si>
  <si>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</si>
  <si>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</si>
  <si>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令和3年度</t>
    <rPh sb="0" eb="2">
      <t>レイワ</t>
    </rPh>
    <rPh sb="3" eb="5">
      <t>ネンド</t>
    </rPh>
    <rPh sb="4" eb="5">
      <t>ド</t>
    </rPh>
    <phoneticPr fontId="4"/>
  </si>
  <si>
    <t>令和4年度</t>
    <rPh sb="0" eb="2">
      <t>レイワ</t>
    </rPh>
    <rPh sb="3" eb="5">
      <t>ネンド</t>
    </rPh>
    <rPh sb="4" eb="5">
      <t>ド</t>
    </rPh>
    <phoneticPr fontId="4"/>
  </si>
  <si>
    <t>令和5年度</t>
    <rPh sb="0" eb="2">
      <t>レイワ</t>
    </rPh>
    <rPh sb="3" eb="5">
      <t>ネンド</t>
    </rPh>
    <rPh sb="4" eb="5">
      <t>ド</t>
    </rPh>
    <phoneticPr fontId="4"/>
  </si>
  <si>
    <t>1乳用牛</t>
    <rPh sb="1" eb="2">
      <t>ニュウ</t>
    </rPh>
    <rPh sb="2" eb="3">
      <t>ヨウ</t>
    </rPh>
    <rPh sb="3" eb="4">
      <t>ウシ</t>
    </rPh>
    <phoneticPr fontId="2"/>
  </si>
  <si>
    <t>2肉用牛</t>
    <rPh sb="1" eb="3">
      <t>ニクヨウ</t>
    </rPh>
    <rPh sb="3" eb="4">
      <t>ウシ</t>
    </rPh>
    <phoneticPr fontId="2"/>
  </si>
  <si>
    <t>3豚</t>
    <rPh sb="1" eb="2">
      <t>ブタ</t>
    </rPh>
    <phoneticPr fontId="2"/>
  </si>
  <si>
    <t>4採卵鶏</t>
    <rPh sb="1" eb="3">
      <t>サイラン</t>
    </rPh>
    <rPh sb="3" eb="4">
      <t>ケイ</t>
    </rPh>
    <phoneticPr fontId="2"/>
  </si>
  <si>
    <t>5肉用鶏</t>
    <rPh sb="1" eb="3">
      <t>ニクヨウ</t>
    </rPh>
    <rPh sb="3" eb="4">
      <t>ケイ</t>
    </rPh>
    <phoneticPr fontId="2"/>
  </si>
  <si>
    <t>6うずら等</t>
    <rPh sb="4" eb="5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</si>
</sst>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[Red]\-#,##0.0"/>
    <numFmt numFmtId="177" formatCode="#,##0;[Red]#,##0"/>
    <numFmt numFmtId="178" formatCode="#,##0_);\(#,##0\)"/>
    <numFmt numFmtId="179" formatCode="0_);[Red]\(0\)"/>
    <numFmt numFmtId="180" formatCode="#,##0_);[Red]\(#,##0\)"/>
    <numFmt numFmtId="181" formatCode="0_ "/>
    <numFmt numFmtId="182" formatCode="#,##0_ 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1">
      <alignment vertical="center"/>
    </xf>
    <xf numFmtId="38" fontId="3" fillId="0" borderId="1" xfId="2" applyFont="1" applyBorder="1">
      <alignment vertical="center"/>
    </xf>
    <xf numFmtId="38" fontId="3" fillId="0" borderId="1" xfId="2" applyFont="1" applyFill="1" applyBorder="1">
      <alignment vertical="center"/>
    </xf>
    <xf numFmtId="38" fontId="3" fillId="0" borderId="4" xfId="2" applyFont="1" applyBorder="1">
      <alignment vertical="center"/>
    </xf>
    <xf numFmtId="176" fontId="3" fillId="0" borderId="4" xfId="2" applyNumberFormat="1" applyFont="1" applyBorder="1" applyAlignment="1">
      <alignment horizontal="center" vertical="center"/>
    </xf>
    <xf numFmtId="38" fontId="3" fillId="0" borderId="6" xfId="2" applyFont="1" applyBorder="1">
      <alignment vertical="center"/>
    </xf>
    <xf numFmtId="38" fontId="3" fillId="0" borderId="7" xfId="2" applyFont="1" applyBorder="1">
      <alignment vertical="center"/>
    </xf>
    <xf numFmtId="0" fontId="6" fillId="0" borderId="0" xfId="1" applyFont="1">
      <alignment vertical="center"/>
    </xf>
    <xf numFmtId="0" fontId="0" fillId="0" borderId="1" xfId="0" applyBorder="1">
      <alignment vertical="center"/>
    </xf>
    <xf numFmtId="38" fontId="3" fillId="0" borderId="1" xfId="2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80" fontId="3" fillId="0" borderId="1" xfId="2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38" fontId="3" fillId="0" borderId="1" xfId="2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80" fontId="3" fillId="0" borderId="1" xfId="2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3" fillId="0" borderId="5" xfId="2" applyNumberFormat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topLeftCell="A31" zoomScaleNormal="100" zoomScaleSheetLayoutView="100" workbookViewId="0">
      <selection activeCell="N54" sqref="N54"/>
    </sheetView>
  </sheetViews>
  <sheetFormatPr defaultRowHeight="13.5"/>
  <cols>
    <col min="1" max="1" width="12" customWidth="1"/>
    <col min="2" max="2" width="6.75" customWidth="1"/>
    <col min="3" max="3" width="9.125" customWidth="1"/>
    <col min="4" max="4" width="7.125" customWidth="1"/>
    <col min="5" max="5" width="9.125" customWidth="1"/>
    <col min="6" max="6" width="7.125" customWidth="1"/>
    <col min="7" max="7" width="9.125" customWidth="1"/>
    <col min="8" max="8" width="7.125" customWidth="1"/>
    <col min="9" max="9" width="9.125" customWidth="1"/>
    <col min="10" max="10" width="7.125" customWidth="1"/>
    <col min="11" max="11" width="9.125" customWidth="1"/>
    <col min="12" max="12" width="7.125" customWidth="1"/>
    <col min="13" max="13" width="9.125" customWidth="1"/>
  </cols>
  <sheetData>
    <row r="1" spans="1:15" ht="17.25">
      <c r="A1" s="8" t="s">
        <v>0</v>
      </c>
      <c r="B1" s="1"/>
    </row>
    <row r="2" spans="1:15" ht="14.25">
      <c r="A2" s="7"/>
      <c r="B2" s="30" t="s">
        <v>53</v>
      </c>
      <c r="C2" s="30"/>
      <c r="D2" s="31" t="s">
        <v>54</v>
      </c>
      <c r="E2" s="30"/>
      <c r="F2" s="31" t="s">
        <v>55</v>
      </c>
      <c r="G2" s="30"/>
      <c r="H2" s="31" t="s">
        <v>56</v>
      </c>
      <c r="I2" s="30"/>
      <c r="J2" s="31" t="s">
        <v>57</v>
      </c>
      <c r="K2" s="30"/>
      <c r="L2" s="28" t="s">
        <v>58</v>
      </c>
      <c r="M2" s="29"/>
      <c r="N2" s="28" t="s">
        <v>16</v>
      </c>
      <c r="O2" s="29"/>
    </row>
    <row r="3" spans="1:15" ht="14.25">
      <c r="A3" s="4"/>
      <c r="B3" s="6" t="s">
        <v>17</v>
      </c>
      <c r="C3" s="5" t="s">
        <v>18</v>
      </c>
      <c r="D3" s="4" t="s">
        <v>17</v>
      </c>
      <c r="E3" s="5" t="s">
        <v>18</v>
      </c>
      <c r="F3" s="5" t="s">
        <v>17</v>
      </c>
      <c r="G3" s="5" t="s">
        <v>18</v>
      </c>
      <c r="H3" s="4" t="s">
        <v>17</v>
      </c>
      <c r="I3" s="5" t="s">
        <v>18</v>
      </c>
      <c r="J3" s="4" t="s">
        <v>17</v>
      </c>
      <c r="K3" s="5" t="s">
        <v>18</v>
      </c>
      <c r="L3" s="4" t="s">
        <v>17</v>
      </c>
      <c r="M3" s="5" t="s">
        <v>18</v>
      </c>
      <c r="N3" s="4" t="s">
        <v>17</v>
      </c>
      <c r="O3" s="5" t="s">
        <v>18</v>
      </c>
    </row>
    <row r="4" spans="1:15" ht="14.25">
      <c r="A4" s="4" t="s">
        <v>19</v>
      </c>
      <c r="B4" s="10">
        <v>131</v>
      </c>
      <c r="C4" s="22">
        <v>3274</v>
      </c>
      <c r="D4" s="11">
        <v>33</v>
      </c>
      <c r="E4" s="26">
        <v>2596</v>
      </c>
      <c r="F4" s="11">
        <v>59</v>
      </c>
      <c r="G4" s="12">
        <v>5161</v>
      </c>
      <c r="H4" s="11">
        <v>176</v>
      </c>
      <c r="I4" s="26">
        <v>23683</v>
      </c>
      <c r="J4" s="11">
        <v>38</v>
      </c>
      <c r="K4" s="26">
        <v>5682</v>
      </c>
      <c r="L4" s="13"/>
      <c r="M4" s="14"/>
      <c r="N4" s="15">
        <f>B4+D4+F4+H4+J4+L4</f>
        <v>437</v>
      </c>
      <c r="O4" s="16">
        <f>C4+E4+G4+I4+K4+M4</f>
        <v>40396</v>
      </c>
    </row>
    <row r="5" spans="1:15" ht="14.25">
      <c r="A5" s="2" t="s">
        <v>20</v>
      </c>
      <c r="B5" s="10">
        <v>147</v>
      </c>
      <c r="C5" s="22">
        <v>2871</v>
      </c>
      <c r="D5" s="11">
        <v>36</v>
      </c>
      <c r="E5" s="26">
        <v>2232</v>
      </c>
      <c r="F5" s="11">
        <v>71</v>
      </c>
      <c r="G5" s="12">
        <v>5310</v>
      </c>
      <c r="H5" s="11">
        <v>156</v>
      </c>
      <c r="I5" s="26">
        <v>23869</v>
      </c>
      <c r="J5" s="11">
        <v>31</v>
      </c>
      <c r="K5" s="26">
        <v>4440</v>
      </c>
      <c r="L5" s="13"/>
      <c r="M5" s="14"/>
      <c r="N5" s="15">
        <f t="shared" ref="N5:N47" si="0">B5+D5+F5+H5+J5+L5</f>
        <v>441</v>
      </c>
      <c r="O5" s="16">
        <f t="shared" ref="O5:O46" si="1">C5+E5+G5+I5+K5+M5</f>
        <v>38722</v>
      </c>
    </row>
    <row r="6" spans="1:15" ht="14.25">
      <c r="A6" s="2" t="s">
        <v>22</v>
      </c>
      <c r="B6" s="10">
        <v>146</v>
      </c>
      <c r="C6" s="22">
        <v>2672</v>
      </c>
      <c r="D6" s="11">
        <v>35</v>
      </c>
      <c r="E6" s="26">
        <v>1204</v>
      </c>
      <c r="F6" s="11">
        <v>79</v>
      </c>
      <c r="G6" s="12">
        <v>5899</v>
      </c>
      <c r="H6" s="11">
        <v>149</v>
      </c>
      <c r="I6" s="26">
        <v>25293</v>
      </c>
      <c r="J6" s="11">
        <v>29</v>
      </c>
      <c r="K6" s="26">
        <v>5238</v>
      </c>
      <c r="L6" s="13"/>
      <c r="M6" s="14"/>
      <c r="N6" s="15">
        <f t="shared" si="0"/>
        <v>438</v>
      </c>
      <c r="O6" s="16">
        <f t="shared" si="1"/>
        <v>40306</v>
      </c>
    </row>
    <row r="7" spans="1:15" ht="14.25">
      <c r="A7" s="2" t="s">
        <v>21</v>
      </c>
      <c r="B7" s="10">
        <v>147</v>
      </c>
      <c r="C7" s="22">
        <v>2952</v>
      </c>
      <c r="D7" s="11">
        <v>28</v>
      </c>
      <c r="E7" s="26">
        <v>1313</v>
      </c>
      <c r="F7" s="11">
        <v>75</v>
      </c>
      <c r="G7" s="12">
        <v>6088</v>
      </c>
      <c r="H7" s="11">
        <v>135</v>
      </c>
      <c r="I7" s="26">
        <v>24016</v>
      </c>
      <c r="J7" s="11">
        <v>25</v>
      </c>
      <c r="K7" s="26">
        <v>4373</v>
      </c>
      <c r="L7" s="13"/>
      <c r="M7" s="14"/>
      <c r="N7" s="15">
        <f t="shared" si="0"/>
        <v>410</v>
      </c>
      <c r="O7" s="16">
        <f t="shared" si="1"/>
        <v>38742</v>
      </c>
    </row>
    <row r="8" spans="1:15" ht="14.25">
      <c r="A8" s="2" t="s">
        <v>23</v>
      </c>
      <c r="B8" s="10">
        <v>147</v>
      </c>
      <c r="C8" s="22">
        <v>2975</v>
      </c>
      <c r="D8" s="11">
        <v>24</v>
      </c>
      <c r="E8" s="26">
        <v>899</v>
      </c>
      <c r="F8" s="11">
        <v>71</v>
      </c>
      <c r="G8" s="12">
        <v>6325</v>
      </c>
      <c r="H8" s="11">
        <v>126</v>
      </c>
      <c r="I8" s="26">
        <v>23536</v>
      </c>
      <c r="J8" s="11">
        <v>24</v>
      </c>
      <c r="K8" s="26">
        <v>4223</v>
      </c>
      <c r="L8" s="13"/>
      <c r="M8" s="14"/>
      <c r="N8" s="15">
        <f t="shared" si="0"/>
        <v>392</v>
      </c>
      <c r="O8" s="16">
        <f t="shared" si="1"/>
        <v>37958</v>
      </c>
    </row>
    <row r="9" spans="1:15" ht="14.25">
      <c r="A9" s="2" t="s">
        <v>24</v>
      </c>
      <c r="B9" s="10">
        <v>193</v>
      </c>
      <c r="C9" s="22">
        <v>3935</v>
      </c>
      <c r="D9" s="11">
        <v>54</v>
      </c>
      <c r="E9" s="26">
        <v>2622</v>
      </c>
      <c r="F9" s="11">
        <v>67</v>
      </c>
      <c r="G9" s="12">
        <v>8538</v>
      </c>
      <c r="H9" s="11">
        <v>121</v>
      </c>
      <c r="I9" s="26">
        <v>25163</v>
      </c>
      <c r="J9" s="11">
        <v>23</v>
      </c>
      <c r="K9" s="26">
        <v>4968</v>
      </c>
      <c r="L9" s="13">
        <v>1</v>
      </c>
      <c r="M9" s="17">
        <v>480</v>
      </c>
      <c r="N9" s="15">
        <f t="shared" si="0"/>
        <v>459</v>
      </c>
      <c r="O9" s="16">
        <f t="shared" si="1"/>
        <v>45706</v>
      </c>
    </row>
    <row r="10" spans="1:15" ht="14.25">
      <c r="A10" s="2" t="s">
        <v>25</v>
      </c>
      <c r="B10" s="10">
        <v>191</v>
      </c>
      <c r="C10" s="22">
        <v>3864</v>
      </c>
      <c r="D10" s="11">
        <v>82</v>
      </c>
      <c r="E10" s="26">
        <v>4048</v>
      </c>
      <c r="F10" s="11">
        <v>65</v>
      </c>
      <c r="G10" s="12">
        <v>8855</v>
      </c>
      <c r="H10" s="11">
        <v>115</v>
      </c>
      <c r="I10" s="26">
        <v>24520</v>
      </c>
      <c r="J10" s="11">
        <v>22</v>
      </c>
      <c r="K10" s="26">
        <v>5867</v>
      </c>
      <c r="L10" s="13">
        <v>1</v>
      </c>
      <c r="M10" s="17">
        <v>480</v>
      </c>
      <c r="N10" s="15">
        <f t="shared" si="0"/>
        <v>476</v>
      </c>
      <c r="O10" s="16">
        <f t="shared" si="1"/>
        <v>47634</v>
      </c>
    </row>
    <row r="11" spans="1:15" ht="14.25">
      <c r="A11" s="2" t="s">
        <v>26</v>
      </c>
      <c r="B11" s="10">
        <v>159</v>
      </c>
      <c r="C11" s="22">
        <v>3385</v>
      </c>
      <c r="D11" s="11">
        <v>42</v>
      </c>
      <c r="E11" s="26">
        <v>2165</v>
      </c>
      <c r="F11" s="11">
        <v>52</v>
      </c>
      <c r="G11" s="12">
        <v>8037</v>
      </c>
      <c r="H11" s="11">
        <v>100</v>
      </c>
      <c r="I11" s="26">
        <v>20797</v>
      </c>
      <c r="J11" s="11">
        <v>19</v>
      </c>
      <c r="K11" s="26">
        <v>4347</v>
      </c>
      <c r="L11" s="13">
        <v>1</v>
      </c>
      <c r="M11" s="17">
        <v>480</v>
      </c>
      <c r="N11" s="15">
        <f t="shared" si="0"/>
        <v>373</v>
      </c>
      <c r="O11" s="16">
        <f t="shared" si="1"/>
        <v>39211</v>
      </c>
    </row>
    <row r="12" spans="1:15" ht="14.25">
      <c r="A12" s="2" t="s">
        <v>27</v>
      </c>
      <c r="B12" s="10">
        <v>161</v>
      </c>
      <c r="C12" s="22">
        <v>3649</v>
      </c>
      <c r="D12" s="11">
        <v>20</v>
      </c>
      <c r="E12" s="26">
        <v>888</v>
      </c>
      <c r="F12" s="11">
        <v>46</v>
      </c>
      <c r="G12" s="12">
        <v>7898</v>
      </c>
      <c r="H12" s="11">
        <v>92</v>
      </c>
      <c r="I12" s="26">
        <v>20781</v>
      </c>
      <c r="J12" s="11">
        <v>18</v>
      </c>
      <c r="K12" s="26">
        <v>3964</v>
      </c>
      <c r="L12" s="13">
        <v>1</v>
      </c>
      <c r="M12" s="17">
        <v>360</v>
      </c>
      <c r="N12" s="15">
        <f t="shared" si="0"/>
        <v>338</v>
      </c>
      <c r="O12" s="16">
        <f t="shared" si="1"/>
        <v>37540</v>
      </c>
    </row>
    <row r="13" spans="1:15" ht="14.25">
      <c r="A13" s="2" t="s">
        <v>28</v>
      </c>
      <c r="B13" s="10">
        <v>159</v>
      </c>
      <c r="C13" s="22">
        <v>4330</v>
      </c>
      <c r="D13" s="11">
        <v>33</v>
      </c>
      <c r="E13" s="26">
        <v>1309</v>
      </c>
      <c r="F13" s="11">
        <v>49</v>
      </c>
      <c r="G13" s="12">
        <v>8233</v>
      </c>
      <c r="H13" s="11">
        <v>94</v>
      </c>
      <c r="I13" s="26">
        <v>22728</v>
      </c>
      <c r="J13" s="11">
        <v>18</v>
      </c>
      <c r="K13" s="26">
        <v>3788</v>
      </c>
      <c r="L13" s="13">
        <v>1</v>
      </c>
      <c r="M13" s="17">
        <v>360</v>
      </c>
      <c r="N13" s="15">
        <f t="shared" si="0"/>
        <v>354</v>
      </c>
      <c r="O13" s="16">
        <f t="shared" si="1"/>
        <v>40748</v>
      </c>
    </row>
    <row r="14" spans="1:15" ht="14.25">
      <c r="A14" s="2" t="s">
        <v>29</v>
      </c>
      <c r="B14" s="10">
        <v>147</v>
      </c>
      <c r="C14" s="22">
        <v>4284</v>
      </c>
      <c r="D14" s="11">
        <v>26</v>
      </c>
      <c r="E14" s="26">
        <v>1112</v>
      </c>
      <c r="F14" s="11">
        <v>42</v>
      </c>
      <c r="G14" s="12">
        <v>6592</v>
      </c>
      <c r="H14" s="11">
        <v>88</v>
      </c>
      <c r="I14" s="26">
        <v>22900</v>
      </c>
      <c r="J14" s="11">
        <v>16</v>
      </c>
      <c r="K14" s="26">
        <v>3628</v>
      </c>
      <c r="L14" s="13">
        <v>1</v>
      </c>
      <c r="M14" s="17">
        <v>360</v>
      </c>
      <c r="N14" s="15">
        <f t="shared" si="0"/>
        <v>320</v>
      </c>
      <c r="O14" s="16">
        <f t="shared" si="1"/>
        <v>38876</v>
      </c>
    </row>
    <row r="15" spans="1:15" ht="14.25">
      <c r="A15" s="2" t="s">
        <v>30</v>
      </c>
      <c r="B15" s="10">
        <v>135</v>
      </c>
      <c r="C15" s="22">
        <v>4456</v>
      </c>
      <c r="D15" s="11">
        <v>25</v>
      </c>
      <c r="E15" s="26">
        <v>1120</v>
      </c>
      <c r="F15" s="11">
        <v>42</v>
      </c>
      <c r="G15" s="12">
        <v>6692</v>
      </c>
      <c r="H15" s="11">
        <v>86</v>
      </c>
      <c r="I15" s="26">
        <v>22728</v>
      </c>
      <c r="J15" s="11">
        <v>13</v>
      </c>
      <c r="K15" s="26">
        <v>3604</v>
      </c>
      <c r="L15" s="13"/>
      <c r="M15" s="14"/>
      <c r="N15" s="15">
        <f t="shared" si="0"/>
        <v>301</v>
      </c>
      <c r="O15" s="16">
        <f t="shared" si="1"/>
        <v>38600</v>
      </c>
    </row>
    <row r="16" spans="1:15" ht="14.25">
      <c r="A16" s="2" t="s">
        <v>31</v>
      </c>
      <c r="B16" s="10">
        <v>127</v>
      </c>
      <c r="C16" s="22">
        <v>4432</v>
      </c>
      <c r="D16" s="11">
        <v>24</v>
      </c>
      <c r="E16" s="26">
        <v>880</v>
      </c>
      <c r="F16" s="11">
        <v>38</v>
      </c>
      <c r="G16" s="12">
        <v>6476</v>
      </c>
      <c r="H16" s="11">
        <v>78</v>
      </c>
      <c r="I16" s="26">
        <v>22428</v>
      </c>
      <c r="J16" s="11">
        <v>11</v>
      </c>
      <c r="K16" s="26">
        <v>3092</v>
      </c>
      <c r="L16" s="13"/>
      <c r="M16" s="14"/>
      <c r="N16" s="15">
        <f t="shared" si="0"/>
        <v>278</v>
      </c>
      <c r="O16" s="16">
        <f t="shared" si="1"/>
        <v>37308</v>
      </c>
    </row>
    <row r="17" spans="1:15" ht="14.25">
      <c r="A17" s="2" t="s">
        <v>32</v>
      </c>
      <c r="B17" s="10">
        <v>132</v>
      </c>
      <c r="C17" s="22">
        <v>4952</v>
      </c>
      <c r="D17" s="11">
        <v>30</v>
      </c>
      <c r="E17" s="26">
        <v>1116</v>
      </c>
      <c r="F17" s="11">
        <v>36</v>
      </c>
      <c r="G17" s="12">
        <v>7200</v>
      </c>
      <c r="H17" s="11">
        <v>75</v>
      </c>
      <c r="I17" s="26">
        <v>22664</v>
      </c>
      <c r="J17" s="11">
        <v>11</v>
      </c>
      <c r="K17" s="26">
        <v>4532</v>
      </c>
      <c r="L17" s="13"/>
      <c r="M17" s="14"/>
      <c r="N17" s="15">
        <f t="shared" si="0"/>
        <v>284</v>
      </c>
      <c r="O17" s="16">
        <f t="shared" si="1"/>
        <v>40464</v>
      </c>
    </row>
    <row r="18" spans="1:15" ht="14.25">
      <c r="A18" s="2" t="s">
        <v>33</v>
      </c>
      <c r="B18" s="10">
        <v>124</v>
      </c>
      <c r="C18" s="22">
        <v>5008</v>
      </c>
      <c r="D18" s="11">
        <v>60</v>
      </c>
      <c r="E18" s="26">
        <v>4108</v>
      </c>
      <c r="F18" s="11">
        <v>38</v>
      </c>
      <c r="G18" s="12">
        <v>9492</v>
      </c>
      <c r="H18" s="11">
        <v>72</v>
      </c>
      <c r="I18" s="26">
        <v>22504</v>
      </c>
      <c r="J18" s="11">
        <v>9</v>
      </c>
      <c r="K18" s="26">
        <v>4204</v>
      </c>
      <c r="L18" s="13"/>
      <c r="M18" s="14"/>
      <c r="N18" s="15">
        <f t="shared" si="0"/>
        <v>303</v>
      </c>
      <c r="O18" s="16">
        <f t="shared" si="1"/>
        <v>45316</v>
      </c>
    </row>
    <row r="19" spans="1:15" ht="14.25">
      <c r="A19" s="2" t="s">
        <v>34</v>
      </c>
      <c r="B19" s="10">
        <v>126</v>
      </c>
      <c r="C19" s="22">
        <v>5788</v>
      </c>
      <c r="D19" s="11">
        <v>62</v>
      </c>
      <c r="E19" s="26">
        <v>4140</v>
      </c>
      <c r="F19" s="11">
        <v>36</v>
      </c>
      <c r="G19" s="12">
        <v>8948</v>
      </c>
      <c r="H19" s="11">
        <v>67</v>
      </c>
      <c r="I19" s="26">
        <v>21744</v>
      </c>
      <c r="J19" s="11">
        <v>7</v>
      </c>
      <c r="K19" s="26">
        <v>3244</v>
      </c>
      <c r="L19" s="13"/>
      <c r="M19" s="14"/>
      <c r="N19" s="15">
        <f t="shared" si="0"/>
        <v>298</v>
      </c>
      <c r="O19" s="16">
        <f t="shared" si="1"/>
        <v>43864</v>
      </c>
    </row>
    <row r="20" spans="1:15" ht="14.25">
      <c r="A20" s="2" t="s">
        <v>35</v>
      </c>
      <c r="B20" s="10">
        <v>116</v>
      </c>
      <c r="C20" s="22">
        <v>5664</v>
      </c>
      <c r="D20" s="11">
        <v>57</v>
      </c>
      <c r="E20" s="26">
        <v>3736</v>
      </c>
      <c r="F20" s="11">
        <v>35</v>
      </c>
      <c r="G20" s="12">
        <v>8964</v>
      </c>
      <c r="H20" s="11">
        <v>66</v>
      </c>
      <c r="I20" s="26">
        <v>20668</v>
      </c>
      <c r="J20" s="11">
        <v>7</v>
      </c>
      <c r="K20" s="26">
        <v>3072</v>
      </c>
      <c r="L20" s="13"/>
      <c r="M20" s="14"/>
      <c r="N20" s="15">
        <f t="shared" si="0"/>
        <v>281</v>
      </c>
      <c r="O20" s="16">
        <f t="shared" si="1"/>
        <v>42104</v>
      </c>
    </row>
    <row r="21" spans="1:15" ht="14.25">
      <c r="A21" s="2" t="s">
        <v>36</v>
      </c>
      <c r="B21" s="10">
        <v>103</v>
      </c>
      <c r="C21" s="22">
        <v>5432</v>
      </c>
      <c r="D21" s="11">
        <v>44</v>
      </c>
      <c r="E21" s="26">
        <v>3108</v>
      </c>
      <c r="F21" s="11">
        <v>33</v>
      </c>
      <c r="G21" s="12">
        <v>8732</v>
      </c>
      <c r="H21" s="11">
        <v>64</v>
      </c>
      <c r="I21" s="26">
        <v>20476</v>
      </c>
      <c r="J21" s="11">
        <v>8</v>
      </c>
      <c r="K21" s="26">
        <v>4468</v>
      </c>
      <c r="L21" s="13"/>
      <c r="M21" s="14"/>
      <c r="N21" s="15">
        <f t="shared" si="0"/>
        <v>252</v>
      </c>
      <c r="O21" s="16">
        <f t="shared" si="1"/>
        <v>42216</v>
      </c>
    </row>
    <row r="22" spans="1:15" ht="14.25">
      <c r="A22" s="2" t="s">
        <v>37</v>
      </c>
      <c r="B22" s="10">
        <v>102</v>
      </c>
      <c r="C22" s="22">
        <v>6168</v>
      </c>
      <c r="D22" s="11">
        <v>43</v>
      </c>
      <c r="E22" s="26">
        <v>3752</v>
      </c>
      <c r="F22" s="11">
        <v>28</v>
      </c>
      <c r="G22" s="12">
        <v>8008</v>
      </c>
      <c r="H22" s="11">
        <v>59</v>
      </c>
      <c r="I22" s="26">
        <v>20648</v>
      </c>
      <c r="J22" s="11">
        <v>9</v>
      </c>
      <c r="K22" s="26">
        <v>4468</v>
      </c>
      <c r="L22" s="13"/>
      <c r="M22" s="14"/>
      <c r="N22" s="15">
        <f t="shared" si="0"/>
        <v>241</v>
      </c>
      <c r="O22" s="16">
        <f t="shared" si="1"/>
        <v>43044</v>
      </c>
    </row>
    <row r="23" spans="1:15" ht="14.25">
      <c r="A23" s="2" t="s">
        <v>38</v>
      </c>
      <c r="B23" s="10">
        <v>97</v>
      </c>
      <c r="C23" s="22">
        <v>6052</v>
      </c>
      <c r="D23" s="11">
        <v>46</v>
      </c>
      <c r="E23" s="26">
        <v>3964</v>
      </c>
      <c r="F23" s="11">
        <v>27</v>
      </c>
      <c r="G23" s="12">
        <v>7792</v>
      </c>
      <c r="H23" s="11">
        <v>54</v>
      </c>
      <c r="I23" s="26">
        <v>21380</v>
      </c>
      <c r="J23" s="11">
        <v>10</v>
      </c>
      <c r="K23" s="26">
        <v>4412</v>
      </c>
      <c r="L23" s="13"/>
      <c r="M23" s="14"/>
      <c r="N23" s="15">
        <f t="shared" si="0"/>
        <v>234</v>
      </c>
      <c r="O23" s="16">
        <f t="shared" si="1"/>
        <v>43600</v>
      </c>
    </row>
    <row r="24" spans="1:15" ht="14.25">
      <c r="A24" s="2" t="s">
        <v>39</v>
      </c>
      <c r="B24" s="10">
        <v>88</v>
      </c>
      <c r="C24" s="22">
        <v>5832</v>
      </c>
      <c r="D24" s="11">
        <v>49</v>
      </c>
      <c r="E24" s="26">
        <v>5400</v>
      </c>
      <c r="F24" s="11">
        <v>28</v>
      </c>
      <c r="G24" s="12">
        <v>7864</v>
      </c>
      <c r="H24" s="11">
        <v>49</v>
      </c>
      <c r="I24" s="26">
        <v>20276</v>
      </c>
      <c r="J24" s="11">
        <v>11</v>
      </c>
      <c r="K24" s="26">
        <v>4436</v>
      </c>
      <c r="L24" s="13"/>
      <c r="M24" s="14"/>
      <c r="N24" s="15">
        <f t="shared" si="0"/>
        <v>225</v>
      </c>
      <c r="O24" s="16">
        <f t="shared" si="1"/>
        <v>43808</v>
      </c>
    </row>
    <row r="25" spans="1:15" ht="14.25">
      <c r="A25" s="2" t="s">
        <v>40</v>
      </c>
      <c r="B25" s="10">
        <v>75</v>
      </c>
      <c r="C25" s="22">
        <v>5920</v>
      </c>
      <c r="D25" s="11">
        <v>56</v>
      </c>
      <c r="E25" s="26">
        <v>7260</v>
      </c>
      <c r="F25" s="11">
        <v>27</v>
      </c>
      <c r="G25" s="12">
        <v>8660</v>
      </c>
      <c r="H25" s="11">
        <v>52</v>
      </c>
      <c r="I25" s="26">
        <v>21352</v>
      </c>
      <c r="J25" s="11">
        <v>11</v>
      </c>
      <c r="K25" s="26">
        <v>4948</v>
      </c>
      <c r="L25" s="13"/>
      <c r="M25" s="14"/>
      <c r="N25" s="15">
        <f t="shared" si="0"/>
        <v>221</v>
      </c>
      <c r="O25" s="16">
        <f t="shared" si="1"/>
        <v>48140</v>
      </c>
    </row>
    <row r="26" spans="1:15" ht="14.25">
      <c r="A26" s="2" t="s">
        <v>41</v>
      </c>
      <c r="B26" s="10">
        <v>72</v>
      </c>
      <c r="C26" s="22">
        <v>6184</v>
      </c>
      <c r="D26" s="11">
        <v>57</v>
      </c>
      <c r="E26" s="26">
        <v>9216</v>
      </c>
      <c r="F26" s="11">
        <v>28</v>
      </c>
      <c r="G26" s="12">
        <v>9004</v>
      </c>
      <c r="H26" s="11">
        <v>52</v>
      </c>
      <c r="I26" s="26">
        <v>22264</v>
      </c>
      <c r="J26" s="11">
        <v>11</v>
      </c>
      <c r="K26" s="26">
        <v>9832</v>
      </c>
      <c r="L26" s="13"/>
      <c r="M26" s="14"/>
      <c r="N26" s="15">
        <f t="shared" si="0"/>
        <v>220</v>
      </c>
      <c r="O26" s="16">
        <f t="shared" si="1"/>
        <v>56500</v>
      </c>
    </row>
    <row r="27" spans="1:15" ht="14.25">
      <c r="A27" s="2" t="s">
        <v>42</v>
      </c>
      <c r="B27" s="10">
        <v>73</v>
      </c>
      <c r="C27" s="22">
        <v>6240</v>
      </c>
      <c r="D27" s="11">
        <v>56</v>
      </c>
      <c r="E27" s="26">
        <v>9756</v>
      </c>
      <c r="F27" s="11">
        <v>27</v>
      </c>
      <c r="G27" s="12">
        <v>8568</v>
      </c>
      <c r="H27" s="11">
        <v>51</v>
      </c>
      <c r="I27" s="26">
        <v>21664</v>
      </c>
      <c r="J27" s="11">
        <v>11</v>
      </c>
      <c r="K27" s="26">
        <v>9828</v>
      </c>
      <c r="L27" s="13"/>
      <c r="M27" s="14"/>
      <c r="N27" s="15">
        <f t="shared" si="0"/>
        <v>218</v>
      </c>
      <c r="O27" s="16">
        <f t="shared" si="1"/>
        <v>56056</v>
      </c>
    </row>
    <row r="28" spans="1:15" ht="14.25">
      <c r="A28" s="2" t="s">
        <v>43</v>
      </c>
      <c r="B28" s="10">
        <v>74</v>
      </c>
      <c r="C28" s="22">
        <v>5912</v>
      </c>
      <c r="D28" s="11">
        <v>57</v>
      </c>
      <c r="E28" s="26">
        <v>10052</v>
      </c>
      <c r="F28" s="11">
        <v>27</v>
      </c>
      <c r="G28" s="12">
        <v>8192</v>
      </c>
      <c r="H28" s="11">
        <v>42</v>
      </c>
      <c r="I28" s="26">
        <v>21104</v>
      </c>
      <c r="J28" s="11">
        <v>10</v>
      </c>
      <c r="K28" s="26">
        <v>6796</v>
      </c>
      <c r="L28" s="13"/>
      <c r="M28" s="14"/>
      <c r="N28" s="15">
        <f t="shared" si="0"/>
        <v>210</v>
      </c>
      <c r="O28" s="16">
        <f t="shared" si="1"/>
        <v>52056</v>
      </c>
    </row>
    <row r="29" spans="1:15" ht="14.25">
      <c r="A29" s="2" t="s">
        <v>44</v>
      </c>
      <c r="B29" s="10">
        <v>76</v>
      </c>
      <c r="C29" s="22">
        <v>5524</v>
      </c>
      <c r="D29" s="11">
        <v>56</v>
      </c>
      <c r="E29" s="26">
        <v>10920</v>
      </c>
      <c r="F29" s="11">
        <v>25</v>
      </c>
      <c r="G29" s="12">
        <v>8052</v>
      </c>
      <c r="H29" s="11">
        <v>42</v>
      </c>
      <c r="I29" s="26">
        <v>20760</v>
      </c>
      <c r="J29" s="11">
        <v>11</v>
      </c>
      <c r="K29" s="26">
        <v>6848</v>
      </c>
      <c r="L29" s="13"/>
      <c r="M29" s="14"/>
      <c r="N29" s="15">
        <f t="shared" si="0"/>
        <v>210</v>
      </c>
      <c r="O29" s="16">
        <f t="shared" si="1"/>
        <v>52104</v>
      </c>
    </row>
    <row r="30" spans="1:15" ht="14.25">
      <c r="A30" s="2" t="s">
        <v>45</v>
      </c>
      <c r="B30" s="10">
        <v>74</v>
      </c>
      <c r="C30" s="22">
        <v>5436</v>
      </c>
      <c r="D30" s="11">
        <v>56</v>
      </c>
      <c r="E30" s="26">
        <v>11528</v>
      </c>
      <c r="F30" s="11">
        <v>26</v>
      </c>
      <c r="G30" s="12">
        <v>7000</v>
      </c>
      <c r="H30" s="11">
        <v>43</v>
      </c>
      <c r="I30" s="26">
        <v>22140</v>
      </c>
      <c r="J30" s="11">
        <v>12</v>
      </c>
      <c r="K30" s="26">
        <v>5232</v>
      </c>
      <c r="L30" s="13"/>
      <c r="M30" s="14"/>
      <c r="N30" s="15">
        <f t="shared" si="0"/>
        <v>211</v>
      </c>
      <c r="O30" s="16">
        <f t="shared" si="1"/>
        <v>51336</v>
      </c>
    </row>
    <row r="31" spans="1:15" ht="14.25">
      <c r="A31" s="2" t="s">
        <v>46</v>
      </c>
      <c r="B31" s="10">
        <v>74</v>
      </c>
      <c r="C31" s="22">
        <v>6360</v>
      </c>
      <c r="D31" s="11">
        <v>60</v>
      </c>
      <c r="E31" s="26">
        <v>12020</v>
      </c>
      <c r="F31" s="11">
        <v>25</v>
      </c>
      <c r="G31" s="12">
        <v>6900</v>
      </c>
      <c r="H31" s="11">
        <v>42</v>
      </c>
      <c r="I31" s="26">
        <v>22008</v>
      </c>
      <c r="J31" s="11">
        <v>12</v>
      </c>
      <c r="K31" s="26">
        <v>4796</v>
      </c>
      <c r="L31" s="13"/>
      <c r="M31" s="14"/>
      <c r="N31" s="15">
        <f t="shared" si="0"/>
        <v>213</v>
      </c>
      <c r="O31" s="16">
        <f t="shared" si="1"/>
        <v>52084</v>
      </c>
    </row>
    <row r="32" spans="1:15" ht="14.25">
      <c r="A32" s="2" t="s">
        <v>1</v>
      </c>
      <c r="B32" s="10">
        <v>74</v>
      </c>
      <c r="C32" s="22">
        <v>6292</v>
      </c>
      <c r="D32" s="11">
        <v>54</v>
      </c>
      <c r="E32" s="26">
        <v>12228</v>
      </c>
      <c r="F32" s="11">
        <v>26</v>
      </c>
      <c r="G32" s="12">
        <v>6896</v>
      </c>
      <c r="H32" s="11">
        <v>39</v>
      </c>
      <c r="I32" s="26">
        <v>21148</v>
      </c>
      <c r="J32" s="11">
        <v>11</v>
      </c>
      <c r="K32" s="26">
        <v>4636</v>
      </c>
      <c r="L32" s="13"/>
      <c r="M32" s="14"/>
      <c r="N32" s="15">
        <f t="shared" si="0"/>
        <v>204</v>
      </c>
      <c r="O32" s="16">
        <f t="shared" si="1"/>
        <v>51200</v>
      </c>
    </row>
    <row r="33" spans="1:15" ht="14.25">
      <c r="A33" s="2" t="s">
        <v>2</v>
      </c>
      <c r="B33" s="10">
        <v>67</v>
      </c>
      <c r="C33" s="22">
        <v>6092</v>
      </c>
      <c r="D33" s="11">
        <v>52</v>
      </c>
      <c r="E33" s="26">
        <v>12848</v>
      </c>
      <c r="F33" s="11">
        <v>21</v>
      </c>
      <c r="G33" s="12">
        <v>6376</v>
      </c>
      <c r="H33" s="11">
        <v>40</v>
      </c>
      <c r="I33" s="26">
        <v>21240</v>
      </c>
      <c r="J33" s="11">
        <v>11</v>
      </c>
      <c r="K33" s="26">
        <v>4628</v>
      </c>
      <c r="L33" s="13"/>
      <c r="M33" s="14"/>
      <c r="N33" s="15">
        <f t="shared" si="0"/>
        <v>191</v>
      </c>
      <c r="O33" s="16">
        <f t="shared" si="1"/>
        <v>51184</v>
      </c>
    </row>
    <row r="34" spans="1:15" ht="14.25">
      <c r="A34" s="2" t="s">
        <v>3</v>
      </c>
      <c r="B34" s="10">
        <v>62</v>
      </c>
      <c r="C34" s="22">
        <v>5816</v>
      </c>
      <c r="D34" s="11">
        <v>54</v>
      </c>
      <c r="E34" s="26">
        <v>13032</v>
      </c>
      <c r="F34" s="11">
        <v>18</v>
      </c>
      <c r="G34" s="12">
        <v>6020</v>
      </c>
      <c r="H34" s="11">
        <v>37</v>
      </c>
      <c r="I34" s="26">
        <v>20320</v>
      </c>
      <c r="J34" s="11">
        <v>9</v>
      </c>
      <c r="K34" s="26">
        <v>3988</v>
      </c>
      <c r="L34" s="13"/>
      <c r="M34" s="14"/>
      <c r="N34" s="15">
        <f t="shared" si="0"/>
        <v>180</v>
      </c>
      <c r="O34" s="16">
        <f t="shared" si="1"/>
        <v>49176</v>
      </c>
    </row>
    <row r="35" spans="1:15" ht="14.25">
      <c r="A35" s="2" t="s">
        <v>4</v>
      </c>
      <c r="B35" s="10">
        <v>61</v>
      </c>
      <c r="C35" s="22">
        <v>5612</v>
      </c>
      <c r="D35" s="11">
        <v>55</v>
      </c>
      <c r="E35" s="26">
        <v>15404</v>
      </c>
      <c r="F35" s="11">
        <v>17</v>
      </c>
      <c r="G35" s="12">
        <v>5580</v>
      </c>
      <c r="H35" s="11">
        <v>37</v>
      </c>
      <c r="I35" s="26">
        <v>20732</v>
      </c>
      <c r="J35" s="11">
        <v>9</v>
      </c>
      <c r="K35" s="26">
        <v>3596</v>
      </c>
      <c r="L35" s="13"/>
      <c r="M35" s="14"/>
      <c r="N35" s="15">
        <f t="shared" si="0"/>
        <v>179</v>
      </c>
      <c r="O35" s="16">
        <f t="shared" si="1"/>
        <v>50924</v>
      </c>
    </row>
    <row r="36" spans="1:15" ht="14.25">
      <c r="A36" s="2" t="s">
        <v>5</v>
      </c>
      <c r="B36" s="10">
        <v>61</v>
      </c>
      <c r="C36" s="22">
        <v>5340</v>
      </c>
      <c r="D36" s="11">
        <v>73</v>
      </c>
      <c r="E36" s="26">
        <v>18892</v>
      </c>
      <c r="F36" s="11">
        <v>17</v>
      </c>
      <c r="G36" s="12">
        <v>5804</v>
      </c>
      <c r="H36" s="11">
        <v>40</v>
      </c>
      <c r="I36" s="26">
        <v>20596</v>
      </c>
      <c r="J36" s="11">
        <v>10</v>
      </c>
      <c r="K36" s="26">
        <v>7076</v>
      </c>
      <c r="L36" s="13"/>
      <c r="M36" s="14"/>
      <c r="N36" s="15">
        <f t="shared" si="0"/>
        <v>201</v>
      </c>
      <c r="O36" s="16">
        <f t="shared" si="1"/>
        <v>57708</v>
      </c>
    </row>
    <row r="37" spans="1:15" ht="14.25">
      <c r="A37" s="2" t="s">
        <v>6</v>
      </c>
      <c r="B37" s="10">
        <v>61</v>
      </c>
      <c r="C37" s="22">
        <v>5680</v>
      </c>
      <c r="D37" s="11">
        <v>73</v>
      </c>
      <c r="E37" s="26">
        <v>23020</v>
      </c>
      <c r="F37" s="11">
        <v>15</v>
      </c>
      <c r="G37" s="12">
        <v>5612</v>
      </c>
      <c r="H37" s="11">
        <v>39</v>
      </c>
      <c r="I37" s="26">
        <v>19800</v>
      </c>
      <c r="J37" s="11">
        <v>8</v>
      </c>
      <c r="K37" s="26">
        <v>6444</v>
      </c>
      <c r="L37" s="13"/>
      <c r="M37" s="14"/>
      <c r="N37" s="15">
        <f t="shared" si="0"/>
        <v>196</v>
      </c>
      <c r="O37" s="16">
        <f t="shared" si="1"/>
        <v>60556</v>
      </c>
    </row>
    <row r="38" spans="1:15" ht="14.25">
      <c r="A38" s="2" t="s">
        <v>7</v>
      </c>
      <c r="B38" s="10">
        <v>60</v>
      </c>
      <c r="C38" s="22">
        <v>5104</v>
      </c>
      <c r="D38" s="11">
        <v>73</v>
      </c>
      <c r="E38" s="26">
        <v>20312</v>
      </c>
      <c r="F38" s="11">
        <v>14</v>
      </c>
      <c r="G38" s="12">
        <v>4492</v>
      </c>
      <c r="H38" s="11">
        <v>39</v>
      </c>
      <c r="I38" s="26">
        <v>18696</v>
      </c>
      <c r="J38" s="11">
        <v>9</v>
      </c>
      <c r="K38" s="26">
        <v>6112</v>
      </c>
      <c r="L38" s="13"/>
      <c r="M38" s="14"/>
      <c r="N38" s="15">
        <f t="shared" si="0"/>
        <v>195</v>
      </c>
      <c r="O38" s="16">
        <f t="shared" si="1"/>
        <v>54716</v>
      </c>
    </row>
    <row r="39" spans="1:15" ht="14.25">
      <c r="A39" s="2" t="s">
        <v>8</v>
      </c>
      <c r="B39" s="10">
        <v>58</v>
      </c>
      <c r="C39" s="22">
        <v>5076</v>
      </c>
      <c r="D39" s="11">
        <v>74</v>
      </c>
      <c r="E39" s="26">
        <v>19556</v>
      </c>
      <c r="F39" s="11">
        <v>13</v>
      </c>
      <c r="G39" s="12">
        <v>3840</v>
      </c>
      <c r="H39" s="11">
        <v>39</v>
      </c>
      <c r="I39" s="26">
        <v>18196</v>
      </c>
      <c r="J39" s="11">
        <v>7</v>
      </c>
      <c r="K39" s="26">
        <v>4896</v>
      </c>
      <c r="L39" s="13"/>
      <c r="M39" s="14"/>
      <c r="N39" s="15">
        <f t="shared" si="0"/>
        <v>191</v>
      </c>
      <c r="O39" s="16">
        <f t="shared" si="1"/>
        <v>51564</v>
      </c>
    </row>
    <row r="40" spans="1:15" ht="14.25">
      <c r="A40" s="2" t="s">
        <v>9</v>
      </c>
      <c r="B40" s="10">
        <v>60</v>
      </c>
      <c r="C40" s="22">
        <v>5460</v>
      </c>
      <c r="D40" s="11">
        <v>76</v>
      </c>
      <c r="E40" s="26">
        <v>23464</v>
      </c>
      <c r="F40" s="11">
        <v>12</v>
      </c>
      <c r="G40" s="12">
        <v>4372</v>
      </c>
      <c r="H40" s="11">
        <v>37</v>
      </c>
      <c r="I40" s="26">
        <v>19680</v>
      </c>
      <c r="J40" s="11">
        <v>7</v>
      </c>
      <c r="K40" s="26">
        <v>4316</v>
      </c>
      <c r="L40" s="13"/>
      <c r="M40" s="14"/>
      <c r="N40" s="15">
        <f t="shared" si="0"/>
        <v>192</v>
      </c>
      <c r="O40" s="16">
        <f t="shared" si="1"/>
        <v>57292</v>
      </c>
    </row>
    <row r="41" spans="1:15" ht="14.25">
      <c r="A41" s="2" t="s">
        <v>10</v>
      </c>
      <c r="B41" s="10">
        <v>56</v>
      </c>
      <c r="C41" s="23">
        <v>5274</v>
      </c>
      <c r="D41" s="13">
        <v>71</v>
      </c>
      <c r="E41" s="27">
        <v>23828</v>
      </c>
      <c r="F41" s="13">
        <v>10</v>
      </c>
      <c r="G41" s="18">
        <v>3940</v>
      </c>
      <c r="H41" s="11">
        <v>32</v>
      </c>
      <c r="I41" s="27">
        <v>16396</v>
      </c>
      <c r="J41" s="13">
        <v>7</v>
      </c>
      <c r="K41" s="27">
        <v>4344</v>
      </c>
      <c r="L41" s="13"/>
      <c r="M41" s="14"/>
      <c r="N41" s="15">
        <f t="shared" si="0"/>
        <v>176</v>
      </c>
      <c r="O41" s="16">
        <f t="shared" si="1"/>
        <v>53782</v>
      </c>
    </row>
    <row r="42" spans="1:15" ht="14.25">
      <c r="A42" s="3" t="s">
        <v>11</v>
      </c>
      <c r="B42" s="19">
        <v>55</v>
      </c>
      <c r="C42" s="23">
        <v>5170</v>
      </c>
      <c r="D42" s="13">
        <v>68</v>
      </c>
      <c r="E42" s="27">
        <v>24154</v>
      </c>
      <c r="F42" s="13">
        <v>9</v>
      </c>
      <c r="G42" s="18">
        <v>3899</v>
      </c>
      <c r="H42" s="13">
        <v>29</v>
      </c>
      <c r="I42" s="27">
        <v>14088</v>
      </c>
      <c r="J42" s="13">
        <v>7</v>
      </c>
      <c r="K42" s="27">
        <v>4340</v>
      </c>
      <c r="L42" s="13"/>
      <c r="M42" s="14"/>
      <c r="N42" s="15">
        <f t="shared" si="0"/>
        <v>168</v>
      </c>
      <c r="O42" s="16">
        <f t="shared" si="1"/>
        <v>51651</v>
      </c>
    </row>
    <row r="43" spans="1:15" ht="14.25">
      <c r="A43" s="3" t="s">
        <v>12</v>
      </c>
      <c r="B43" s="19">
        <v>55</v>
      </c>
      <c r="C43" s="23">
        <v>5028</v>
      </c>
      <c r="D43" s="13">
        <v>63</v>
      </c>
      <c r="E43" s="27">
        <v>24960</v>
      </c>
      <c r="F43" s="13">
        <v>7</v>
      </c>
      <c r="G43" s="18">
        <v>3660</v>
      </c>
      <c r="H43" s="13">
        <v>25</v>
      </c>
      <c r="I43" s="27">
        <v>11207</v>
      </c>
      <c r="J43" s="13">
        <v>7</v>
      </c>
      <c r="K43" s="27">
        <v>4308</v>
      </c>
      <c r="L43" s="13"/>
      <c r="M43" s="14"/>
      <c r="N43" s="15">
        <f t="shared" si="0"/>
        <v>157</v>
      </c>
      <c r="O43" s="16">
        <f t="shared" si="1"/>
        <v>49163</v>
      </c>
    </row>
    <row r="44" spans="1:15" ht="14.25">
      <c r="A44" s="3" t="s">
        <v>13</v>
      </c>
      <c r="B44" s="19">
        <v>49</v>
      </c>
      <c r="C44" s="23">
        <v>4381</v>
      </c>
      <c r="D44" s="13">
        <v>62</v>
      </c>
      <c r="E44" s="27">
        <v>26057</v>
      </c>
      <c r="F44" s="13">
        <v>6</v>
      </c>
      <c r="G44" s="18">
        <v>3400</v>
      </c>
      <c r="H44" s="13">
        <v>22</v>
      </c>
      <c r="I44" s="27">
        <v>11131</v>
      </c>
      <c r="J44" s="13">
        <v>7</v>
      </c>
      <c r="K44" s="27">
        <v>4036</v>
      </c>
      <c r="L44" s="13"/>
      <c r="M44" s="14"/>
      <c r="N44" s="15">
        <f t="shared" si="0"/>
        <v>146</v>
      </c>
      <c r="O44" s="16">
        <f t="shared" si="1"/>
        <v>49005</v>
      </c>
    </row>
    <row r="45" spans="1:15" ht="14.25">
      <c r="A45" s="3" t="s">
        <v>14</v>
      </c>
      <c r="B45" s="19">
        <v>40</v>
      </c>
      <c r="C45" s="24">
        <v>3690</v>
      </c>
      <c r="D45" s="13">
        <v>58</v>
      </c>
      <c r="E45" s="27">
        <v>25916</v>
      </c>
      <c r="F45" s="13">
        <v>4</v>
      </c>
      <c r="G45" s="18">
        <v>2904</v>
      </c>
      <c r="H45" s="13">
        <v>22</v>
      </c>
      <c r="I45" s="27">
        <v>12316</v>
      </c>
      <c r="J45" s="13">
        <v>7</v>
      </c>
      <c r="K45" s="27">
        <v>3624</v>
      </c>
      <c r="L45" s="13"/>
      <c r="M45" s="14"/>
      <c r="N45" s="15">
        <f t="shared" si="0"/>
        <v>131</v>
      </c>
      <c r="O45" s="16">
        <f t="shared" si="1"/>
        <v>48450</v>
      </c>
    </row>
    <row r="46" spans="1:15" ht="14.25">
      <c r="A46" s="3" t="s">
        <v>15</v>
      </c>
      <c r="B46" s="19">
        <v>41</v>
      </c>
      <c r="C46" s="24">
        <v>3802</v>
      </c>
      <c r="D46" s="13">
        <v>60</v>
      </c>
      <c r="E46" s="27">
        <v>27284</v>
      </c>
      <c r="F46" s="13">
        <v>3</v>
      </c>
      <c r="G46" s="18">
        <v>1240</v>
      </c>
      <c r="H46" s="13">
        <v>22</v>
      </c>
      <c r="I46" s="27">
        <v>12083</v>
      </c>
      <c r="J46" s="13">
        <v>7</v>
      </c>
      <c r="K46" s="27">
        <v>3610</v>
      </c>
      <c r="L46" s="13"/>
      <c r="M46" s="14"/>
      <c r="N46" s="15">
        <f t="shared" si="0"/>
        <v>133</v>
      </c>
      <c r="O46" s="16">
        <f t="shared" si="1"/>
        <v>48019</v>
      </c>
    </row>
    <row r="47" spans="1:15" ht="14.25" customHeight="1">
      <c r="A47" s="9" t="s">
        <v>47</v>
      </c>
      <c r="B47" s="20">
        <v>40</v>
      </c>
      <c r="C47" s="25">
        <v>3406</v>
      </c>
      <c r="D47" s="20">
        <v>60</v>
      </c>
      <c r="E47" s="25">
        <v>28685</v>
      </c>
      <c r="F47" s="20">
        <v>3</v>
      </c>
      <c r="G47" s="21">
        <v>1120</v>
      </c>
      <c r="H47" s="20">
        <v>22</v>
      </c>
      <c r="I47" s="25">
        <v>11767</v>
      </c>
      <c r="J47" s="20">
        <v>7</v>
      </c>
      <c r="K47" s="25">
        <v>3596</v>
      </c>
      <c r="L47" s="20"/>
      <c r="M47" s="20"/>
      <c r="N47" s="20">
        <f t="shared" si="0"/>
        <v>132</v>
      </c>
      <c r="O47" s="21">
        <v>48574</v>
      </c>
    </row>
    <row r="48" spans="1:15" ht="14.25" customHeight="1">
      <c r="A48" s="9" t="s">
        <v>48</v>
      </c>
      <c r="B48" s="20">
        <v>35</v>
      </c>
      <c r="C48" s="25">
        <v>3174</v>
      </c>
      <c r="D48" s="20">
        <v>66</v>
      </c>
      <c r="E48" s="25">
        <v>30247</v>
      </c>
      <c r="F48" s="20">
        <v>3</v>
      </c>
      <c r="G48" s="21">
        <v>1110</v>
      </c>
      <c r="H48" s="20">
        <v>19</v>
      </c>
      <c r="I48" s="25">
        <v>10183</v>
      </c>
      <c r="J48" s="20">
        <v>7</v>
      </c>
      <c r="K48" s="25">
        <v>3580</v>
      </c>
      <c r="L48" s="20"/>
      <c r="M48" s="20"/>
      <c r="N48" s="20">
        <v>130</v>
      </c>
      <c r="O48" s="21">
        <v>48294</v>
      </c>
    </row>
    <row r="49" spans="1:15" ht="14.25">
      <c r="A49" s="9" t="s">
        <v>49</v>
      </c>
      <c r="B49" s="20">
        <v>33</v>
      </c>
      <c r="C49" s="25">
        <v>3100</v>
      </c>
      <c r="D49" s="20">
        <v>59</v>
      </c>
      <c r="E49" s="25">
        <v>29539</v>
      </c>
      <c r="F49" s="20">
        <v>3</v>
      </c>
      <c r="G49" s="21">
        <v>1340</v>
      </c>
      <c r="H49" s="20">
        <v>18</v>
      </c>
      <c r="I49" s="25">
        <v>8707</v>
      </c>
      <c r="J49" s="20">
        <v>7</v>
      </c>
      <c r="K49" s="25">
        <v>3579</v>
      </c>
      <c r="L49" s="20"/>
      <c r="M49" s="20"/>
      <c r="N49" s="20">
        <v>120</v>
      </c>
      <c r="O49" s="21">
        <v>46265</v>
      </c>
    </row>
    <row r="50" spans="1:15" ht="14.25">
      <c r="A50" s="9" t="s">
        <v>50</v>
      </c>
      <c r="B50" s="20">
        <v>34</v>
      </c>
      <c r="C50" s="25">
        <v>3953</v>
      </c>
      <c r="D50" s="20">
        <v>55</v>
      </c>
      <c r="E50" s="25">
        <v>30469</v>
      </c>
      <c r="F50" s="20">
        <v>3</v>
      </c>
      <c r="G50" s="21">
        <v>1300</v>
      </c>
      <c r="H50" s="20">
        <v>15</v>
      </c>
      <c r="I50" s="25">
        <v>7658</v>
      </c>
      <c r="J50" s="20">
        <v>7</v>
      </c>
      <c r="K50" s="25">
        <v>3571</v>
      </c>
      <c r="L50" s="20"/>
      <c r="M50" s="20"/>
      <c r="N50" s="20">
        <v>114</v>
      </c>
      <c r="O50" s="21">
        <v>46951</v>
      </c>
    </row>
    <row r="51" spans="1:15" ht="14.25">
      <c r="A51" s="9" t="s">
        <v>51</v>
      </c>
      <c r="B51" s="20">
        <v>31</v>
      </c>
      <c r="C51" s="25">
        <v>4211</v>
      </c>
      <c r="D51" s="20">
        <v>57</v>
      </c>
      <c r="E51" s="25">
        <v>30801</v>
      </c>
      <c r="F51" s="20">
        <v>3</v>
      </c>
      <c r="G51" s="21">
        <v>483</v>
      </c>
      <c r="H51" s="20">
        <v>14</v>
      </c>
      <c r="I51" s="25">
        <v>6785</v>
      </c>
      <c r="J51" s="20">
        <v>7</v>
      </c>
      <c r="K51" s="25">
        <v>3066</v>
      </c>
      <c r="L51" s="20">
        <v>1</v>
      </c>
      <c r="M51" s="20">
        <v>680</v>
      </c>
      <c r="N51" s="20">
        <v>113</v>
      </c>
      <c r="O51" s="21">
        <v>46026</v>
      </c>
    </row>
    <row r="52" spans="1:15" ht="14.25">
      <c r="A52" s="9" t="s">
        <v>52</v>
      </c>
      <c r="B52" s="20">
        <v>25</v>
      </c>
      <c r="C52" s="25">
        <v>4228</v>
      </c>
      <c r="D52" s="20">
        <v>57</v>
      </c>
      <c r="E52" s="25">
        <v>32564</v>
      </c>
      <c r="F52" s="20">
        <v>1</v>
      </c>
      <c r="G52" s="21">
        <v>145</v>
      </c>
      <c r="H52" s="20">
        <v>13</v>
      </c>
      <c r="I52" s="25">
        <v>6421</v>
      </c>
      <c r="J52" s="20">
        <v>6</v>
      </c>
      <c r="K52" s="25">
        <v>2640</v>
      </c>
      <c r="L52" s="20">
        <v>1</v>
      </c>
      <c r="M52" s="20">
        <v>680</v>
      </c>
      <c r="N52" s="20">
        <f>SUM(B52+D52+F52+H52+J52+L52)</f>
        <v>103</v>
      </c>
      <c r="O52" s="21">
        <f>SUM(C52+E52+G52+I52+K52+M52)</f>
        <v>46678</v>
      </c>
    </row>
  </sheetData>
  <mergeCells count="7">
    <mergeCell ref="N2:O2"/>
    <mergeCell ref="B2:C2"/>
    <mergeCell ref="D2:E2"/>
    <mergeCell ref="F2:G2"/>
    <mergeCell ref="H2:I2"/>
    <mergeCell ref="J2:K2"/>
    <mergeCell ref="L2:M2"/>
  </mergeCells>
  <phoneticPr fontId="4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畜種別契約数量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社団法人滋賀県配合飼料価格安定基金協会</dc:creator>
  <cp:lastModifiedBy>user01</cp:lastModifiedBy>
  <cp:lastPrinted>2020-06-04T01:13:13Z</cp:lastPrinted>
  <dcterms:created xsi:type="dcterms:W3CDTF">2012-07-19T06:56:24Z</dcterms:created>
  <dcterms:modified xsi:type="dcterms:W3CDTF">2023-05-29T06:58:47Z</dcterms:modified>
</cp:coreProperties>
</file>