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0\Share\04ホームページ\08HP再構築用データ(ビルダー２１）\R4更新用\法律に基づく事項\"/>
    </mc:Choice>
  </mc:AlternateContent>
  <xr:revisionPtr revIDLastSave="0" documentId="13_ncr:1_{0F5601BB-EAC4-44C3-979B-194CBF4B375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７財産目録" sheetId="37" r:id="rId1"/>
  </sheets>
  <definedNames>
    <definedName name="_xlnm.Print_Area" localSheetId="0">'７財産目録'!$A$1:$E$27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37" l="1"/>
  <c r="E21" i="37" l="1"/>
  <c r="E25" i="37" s="1"/>
  <c r="E15" i="37"/>
  <c r="E18" i="37" s="1"/>
  <c r="E9" i="37"/>
  <c r="E12" i="37" s="1"/>
  <c r="E19" i="37" l="1"/>
  <c r="E26" i="37"/>
  <c r="E27" i="37" l="1"/>
</calcChain>
</file>

<file path=xl/sharedStrings.xml><?xml version="1.0" encoding="utf-8"?>
<sst xmlns="http://schemas.openxmlformats.org/spreadsheetml/2006/main" count="85" uniqueCount="45">
  <si>
    <t>（単位:円）</t>
  </si>
  <si>
    <t/>
  </si>
  <si>
    <t>貸借対照表科目</t>
    <phoneticPr fontId="1"/>
  </si>
  <si>
    <t>場所・物量等</t>
  </si>
  <si>
    <t>使用目的等</t>
  </si>
  <si>
    <t>金        額</t>
  </si>
  <si>
    <t xml:space="preserve">  (流動資産)</t>
  </si>
  <si>
    <t xml:space="preserve">  </t>
  </si>
  <si>
    <t>預金</t>
  </si>
  <si>
    <t>普通預金</t>
  </si>
  <si>
    <t>運転資金として</t>
    <rPh sb="0" eb="2">
      <t>ウンテン</t>
    </rPh>
    <rPh sb="2" eb="4">
      <t>シキン</t>
    </rPh>
    <phoneticPr fontId="1"/>
  </si>
  <si>
    <t xml:space="preserve">    </t>
  </si>
  <si>
    <t xml:space="preserve">  滋賀銀行・八幡駅前</t>
  </si>
  <si>
    <t xml:space="preserve">  グリーン近江農協</t>
    <phoneticPr fontId="1"/>
  </si>
  <si>
    <t>定期預金</t>
  </si>
  <si>
    <t xml:space="preserve">   流動資産合計</t>
  </si>
  <si>
    <t xml:space="preserve">  (固定資産)</t>
  </si>
  <si>
    <t xml:space="preserve">    その他固定資産</t>
  </si>
  <si>
    <t>関係団体出資金</t>
  </si>
  <si>
    <t xml:space="preserve">  全日基入会預け金</t>
  </si>
  <si>
    <t>　全日基</t>
    <rPh sb="1" eb="4">
      <t>ゼ</t>
    </rPh>
    <phoneticPr fontId="1"/>
  </si>
  <si>
    <t>入会預け金</t>
    <rPh sb="0" eb="2">
      <t>ニュウカイ</t>
    </rPh>
    <rPh sb="2" eb="3">
      <t>アズ</t>
    </rPh>
    <rPh sb="4" eb="5">
      <t>キン</t>
    </rPh>
    <phoneticPr fontId="1"/>
  </si>
  <si>
    <t xml:space="preserve">  会特別運用基金</t>
  </si>
  <si>
    <t xml:space="preserve">  滋賀県畜産振興協会</t>
    <rPh sb="10" eb="11">
      <t>カイ</t>
    </rPh>
    <phoneticPr fontId="1"/>
  </si>
  <si>
    <t>特別運用基金</t>
    <rPh sb="0" eb="2">
      <t>トクベツ</t>
    </rPh>
    <rPh sb="2" eb="4">
      <t>ウンヨウ</t>
    </rPh>
    <rPh sb="4" eb="6">
      <t>キキン</t>
    </rPh>
    <phoneticPr fontId="1"/>
  </si>
  <si>
    <t xml:space="preserve">   固定資産合計</t>
  </si>
  <si>
    <t xml:space="preserve">     資産合計</t>
  </si>
  <si>
    <t xml:space="preserve">  (流動負債)</t>
  </si>
  <si>
    <t>3月分</t>
    <rPh sb="1" eb="2">
      <t>ガツ</t>
    </rPh>
    <rPh sb="2" eb="3">
      <t>ブン</t>
    </rPh>
    <phoneticPr fontId="1"/>
  </si>
  <si>
    <t>預り金</t>
  </si>
  <si>
    <t xml:space="preserve">  源泉所得税</t>
  </si>
  <si>
    <t xml:space="preserve">  健康保険料</t>
  </si>
  <si>
    <t xml:space="preserve">  厚生年金保険料</t>
  </si>
  <si>
    <t xml:space="preserve">   流動負債合計</t>
  </si>
  <si>
    <t xml:space="preserve">     負債合計</t>
  </si>
  <si>
    <t xml:space="preserve">     正味財産</t>
  </si>
  <si>
    <t xml:space="preserve"> </t>
    <phoneticPr fontId="1"/>
  </si>
  <si>
    <t>　役員</t>
    <rPh sb="1" eb="3">
      <t>ヤクイン</t>
    </rPh>
    <phoneticPr fontId="1"/>
  </si>
  <si>
    <t>　役員</t>
    <rPh sb="1" eb="2">
      <t>ヤク</t>
    </rPh>
    <phoneticPr fontId="1"/>
  </si>
  <si>
    <t>1～3月分</t>
    <rPh sb="3" eb="4">
      <t>ガツ</t>
    </rPh>
    <rPh sb="4" eb="5">
      <t>ブン</t>
    </rPh>
    <phoneticPr fontId="1"/>
  </si>
  <si>
    <t>前払金</t>
    <rPh sb="0" eb="3">
      <t>マエバライキン</t>
    </rPh>
    <phoneticPr fontId="1"/>
  </si>
  <si>
    <t>ﾘｺｰｼﾞｬﾊﾟﾝ株式会社</t>
    <rPh sb="7" eb="11">
      <t>カブシキガイシャ</t>
    </rPh>
    <phoneticPr fontId="1"/>
  </si>
  <si>
    <t>保守費3年間分</t>
    <rPh sb="0" eb="2">
      <t>ホシュ</t>
    </rPh>
    <rPh sb="2" eb="3">
      <t>ヒ</t>
    </rPh>
    <rPh sb="4" eb="5">
      <t>ネン</t>
    </rPh>
    <rPh sb="5" eb="6">
      <t>ケン</t>
    </rPh>
    <rPh sb="6" eb="7">
      <t>ブン</t>
    </rPh>
    <phoneticPr fontId="1"/>
  </si>
  <si>
    <t>令和4年3月31日現在</t>
    <rPh sb="0" eb="2">
      <t>レイワ</t>
    </rPh>
    <rPh sb="3" eb="4">
      <t>ネン</t>
    </rPh>
    <phoneticPr fontId="1"/>
  </si>
  <si>
    <t>財産目録</t>
    <rPh sb="0" eb="4">
      <t>ザイサンモクロク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</si>
</sst>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u/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49" fontId="2" fillId="0" borderId="0" xfId="0" applyNumberFormat="1" applyFont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5" fillId="2" borderId="8" xfId="0" applyNumberFormat="1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6" fillId="0" borderId="0" xfId="0" applyFont="1">
      <alignment vertical="center"/>
    </xf>
    <xf numFmtId="49" fontId="4" fillId="2" borderId="4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7E3E9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5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17.25" style="1" customWidth="1"/>
    <col min="2" max="2" width="16.875" style="1" customWidth="1"/>
    <col min="3" max="3" width="20.375" style="1" customWidth="1"/>
    <col min="4" max="4" width="23.25" style="1" customWidth="1"/>
    <col min="5" max="5" width="12.5" style="1" customWidth="1"/>
    <col min="6" max="16384" width="9" style="1"/>
  </cols>
  <sheetData>
    <row r="1" spans="1:13" ht="17.25" x14ac:dyDescent="0.15">
      <c r="A1" s="20" t="s">
        <v>44</v>
      </c>
    </row>
    <row r="2" spans="1:13" ht="26.25" customHeight="1" x14ac:dyDescent="0.15">
      <c r="A2" s="23" t="s">
        <v>43</v>
      </c>
      <c r="B2" s="23"/>
      <c r="C2" s="23"/>
      <c r="D2" s="23"/>
      <c r="E2" s="23"/>
      <c r="G2" s="2" t="s">
        <v>36</v>
      </c>
    </row>
    <row r="3" spans="1:13" ht="21" customHeight="1" x14ac:dyDescent="0.15">
      <c r="A3" s="3"/>
      <c r="B3" s="24" t="s">
        <v>0</v>
      </c>
      <c r="C3" s="24"/>
      <c r="D3" s="24"/>
      <c r="E3" s="24"/>
    </row>
    <row r="4" spans="1:13" ht="18" customHeight="1" x14ac:dyDescent="0.15">
      <c r="A4" s="25" t="s">
        <v>2</v>
      </c>
      <c r="B4" s="26"/>
      <c r="C4" s="4" t="s">
        <v>3</v>
      </c>
      <c r="D4" s="4" t="s">
        <v>4</v>
      </c>
      <c r="E4" s="5" t="s">
        <v>5</v>
      </c>
    </row>
    <row r="5" spans="1:13" x14ac:dyDescent="0.15">
      <c r="A5" s="7" t="s">
        <v>6</v>
      </c>
      <c r="B5" s="7" t="s">
        <v>1</v>
      </c>
      <c r="C5" s="7" t="s">
        <v>1</v>
      </c>
      <c r="D5" s="7" t="s">
        <v>1</v>
      </c>
      <c r="E5" s="8"/>
    </row>
    <row r="6" spans="1:13" s="6" customFormat="1" ht="18.75" customHeight="1" x14ac:dyDescent="0.15">
      <c r="A6" s="12" t="s">
        <v>7</v>
      </c>
      <c r="B6" s="12" t="s">
        <v>8</v>
      </c>
      <c r="C6" s="12" t="s">
        <v>9</v>
      </c>
      <c r="D6" s="12" t="s">
        <v>10</v>
      </c>
      <c r="E6" s="17">
        <f>SUM(E7:E8)</f>
        <v>5198468</v>
      </c>
    </row>
    <row r="7" spans="1:13" s="6" customFormat="1" ht="18.75" customHeight="1" x14ac:dyDescent="0.15">
      <c r="A7" s="12" t="s">
        <v>11</v>
      </c>
      <c r="B7" s="12" t="s">
        <v>1</v>
      </c>
      <c r="C7" s="12" t="s">
        <v>12</v>
      </c>
      <c r="D7" s="12" t="s">
        <v>1</v>
      </c>
      <c r="E7" s="17">
        <v>4729056</v>
      </c>
      <c r="F7" s="9"/>
      <c r="G7" s="10"/>
      <c r="H7" s="11"/>
      <c r="I7" s="11"/>
      <c r="J7" s="11"/>
      <c r="K7" s="11"/>
      <c r="L7" s="11"/>
      <c r="M7" s="11"/>
    </row>
    <row r="8" spans="1:13" s="6" customFormat="1" ht="18.75" customHeight="1" x14ac:dyDescent="0.15">
      <c r="A8" s="12" t="s">
        <v>11</v>
      </c>
      <c r="B8" s="12" t="s">
        <v>1</v>
      </c>
      <c r="C8" s="12" t="s">
        <v>13</v>
      </c>
      <c r="D8" s="12" t="s">
        <v>1</v>
      </c>
      <c r="E8" s="17">
        <v>469412</v>
      </c>
    </row>
    <row r="9" spans="1:13" s="6" customFormat="1" ht="18.75" customHeight="1" x14ac:dyDescent="0.15">
      <c r="A9" s="12" t="s">
        <v>7</v>
      </c>
      <c r="B9" s="12" t="s">
        <v>1</v>
      </c>
      <c r="C9" s="12" t="s">
        <v>14</v>
      </c>
      <c r="D9" s="12" t="s">
        <v>10</v>
      </c>
      <c r="E9" s="17">
        <f>E10</f>
        <v>2830000</v>
      </c>
    </row>
    <row r="10" spans="1:13" s="6" customFormat="1" ht="18.75" customHeight="1" x14ac:dyDescent="0.15">
      <c r="A10" s="12" t="s">
        <v>11</v>
      </c>
      <c r="B10" s="12" t="s">
        <v>1</v>
      </c>
      <c r="C10" s="12" t="s">
        <v>12</v>
      </c>
      <c r="D10" s="12" t="s">
        <v>1</v>
      </c>
      <c r="E10" s="17">
        <v>2830000</v>
      </c>
    </row>
    <row r="11" spans="1:13" s="6" customFormat="1" ht="18.75" customHeight="1" x14ac:dyDescent="0.15">
      <c r="A11" s="12"/>
      <c r="B11" s="13" t="s">
        <v>40</v>
      </c>
      <c r="C11" s="12" t="s">
        <v>41</v>
      </c>
      <c r="D11" s="12" t="s">
        <v>42</v>
      </c>
      <c r="E11" s="17">
        <v>51840</v>
      </c>
    </row>
    <row r="12" spans="1:13" s="6" customFormat="1" ht="18.75" customHeight="1" x14ac:dyDescent="0.15">
      <c r="A12" s="21" t="s">
        <v>15</v>
      </c>
      <c r="B12" s="22"/>
      <c r="C12" s="14"/>
      <c r="D12" s="14"/>
      <c r="E12" s="18">
        <f>E6+E9+E11</f>
        <v>8080308</v>
      </c>
    </row>
    <row r="13" spans="1:13" s="6" customFormat="1" ht="18.75" customHeight="1" x14ac:dyDescent="0.15">
      <c r="A13" s="7" t="s">
        <v>16</v>
      </c>
      <c r="B13" s="7" t="s">
        <v>1</v>
      </c>
      <c r="C13" s="7" t="s">
        <v>1</v>
      </c>
      <c r="D13" s="7" t="s">
        <v>1</v>
      </c>
      <c r="E13" s="19"/>
    </row>
    <row r="14" spans="1:13" s="6" customFormat="1" ht="18.75" customHeight="1" x14ac:dyDescent="0.15">
      <c r="A14" s="12" t="s">
        <v>17</v>
      </c>
      <c r="B14" s="12" t="s">
        <v>1</v>
      </c>
      <c r="C14" s="12" t="s">
        <v>1</v>
      </c>
      <c r="D14" s="12" t="s">
        <v>1</v>
      </c>
      <c r="E14" s="17"/>
    </row>
    <row r="15" spans="1:13" s="6" customFormat="1" ht="18.75" customHeight="1" x14ac:dyDescent="0.15">
      <c r="A15" s="12" t="s">
        <v>7</v>
      </c>
      <c r="B15" s="12" t="s">
        <v>18</v>
      </c>
      <c r="C15" s="12" t="s">
        <v>1</v>
      </c>
      <c r="D15" s="12" t="s">
        <v>1</v>
      </c>
      <c r="E15" s="17">
        <f>SUM(E16:E17)</f>
        <v>450000</v>
      </c>
    </row>
    <row r="16" spans="1:13" s="6" customFormat="1" ht="18.75" customHeight="1" x14ac:dyDescent="0.15">
      <c r="A16" s="12" t="s">
        <v>11</v>
      </c>
      <c r="B16" s="12" t="s">
        <v>19</v>
      </c>
      <c r="C16" s="12" t="s">
        <v>20</v>
      </c>
      <c r="D16" s="12" t="s">
        <v>21</v>
      </c>
      <c r="E16" s="17">
        <v>100000</v>
      </c>
    </row>
    <row r="17" spans="1:5" s="6" customFormat="1" ht="18.75" customHeight="1" x14ac:dyDescent="0.15">
      <c r="A17" s="12" t="s">
        <v>11</v>
      </c>
      <c r="B17" s="12" t="s">
        <v>22</v>
      </c>
      <c r="C17" s="12" t="s">
        <v>23</v>
      </c>
      <c r="D17" s="12" t="s">
        <v>24</v>
      </c>
      <c r="E17" s="17">
        <v>350000</v>
      </c>
    </row>
    <row r="18" spans="1:5" s="6" customFormat="1" ht="18.75" customHeight="1" x14ac:dyDescent="0.15">
      <c r="A18" s="21" t="s">
        <v>25</v>
      </c>
      <c r="B18" s="22"/>
      <c r="C18" s="14"/>
      <c r="D18" s="14"/>
      <c r="E18" s="18">
        <f>E15</f>
        <v>450000</v>
      </c>
    </row>
    <row r="19" spans="1:5" s="6" customFormat="1" ht="18.75" customHeight="1" x14ac:dyDescent="0.15">
      <c r="A19" s="21" t="s">
        <v>26</v>
      </c>
      <c r="B19" s="22"/>
      <c r="C19" s="22"/>
      <c r="D19" s="22"/>
      <c r="E19" s="18">
        <f>E18+E12</f>
        <v>8530308</v>
      </c>
    </row>
    <row r="20" spans="1:5" s="6" customFormat="1" ht="18.75" customHeight="1" x14ac:dyDescent="0.15">
      <c r="A20" s="7" t="s">
        <v>27</v>
      </c>
      <c r="B20" s="7" t="s">
        <v>1</v>
      </c>
      <c r="C20" s="7" t="s">
        <v>1</v>
      </c>
      <c r="D20" s="7" t="s">
        <v>1</v>
      </c>
      <c r="E20" s="19"/>
    </row>
    <row r="21" spans="1:5" s="6" customFormat="1" ht="18.75" customHeight="1" x14ac:dyDescent="0.15">
      <c r="A21" s="12" t="s">
        <v>7</v>
      </c>
      <c r="B21" s="12" t="s">
        <v>29</v>
      </c>
      <c r="C21" s="12" t="s">
        <v>1</v>
      </c>
      <c r="D21" s="12" t="s">
        <v>1</v>
      </c>
      <c r="E21" s="17">
        <f>SUM(E22:E24)</f>
        <v>65706</v>
      </c>
    </row>
    <row r="22" spans="1:5" s="6" customFormat="1" ht="18.75" customHeight="1" x14ac:dyDescent="0.15">
      <c r="A22" s="12" t="s">
        <v>11</v>
      </c>
      <c r="B22" s="12" t="s">
        <v>30</v>
      </c>
      <c r="C22" s="12" t="s">
        <v>37</v>
      </c>
      <c r="D22" s="12" t="s">
        <v>39</v>
      </c>
      <c r="E22" s="17">
        <v>17970</v>
      </c>
    </row>
    <row r="23" spans="1:5" s="6" customFormat="1" ht="18.75" customHeight="1" x14ac:dyDescent="0.15">
      <c r="A23" s="12" t="s">
        <v>11</v>
      </c>
      <c r="B23" s="12" t="s">
        <v>31</v>
      </c>
      <c r="C23" s="12" t="s">
        <v>37</v>
      </c>
      <c r="D23" s="12" t="s">
        <v>28</v>
      </c>
      <c r="E23" s="17">
        <v>16626</v>
      </c>
    </row>
    <row r="24" spans="1:5" s="6" customFormat="1" ht="18.75" customHeight="1" x14ac:dyDescent="0.15">
      <c r="A24" s="12" t="s">
        <v>11</v>
      </c>
      <c r="B24" s="12" t="s">
        <v>32</v>
      </c>
      <c r="C24" s="12" t="s">
        <v>38</v>
      </c>
      <c r="D24" s="12" t="s">
        <v>28</v>
      </c>
      <c r="E24" s="17">
        <v>31110</v>
      </c>
    </row>
    <row r="25" spans="1:5" s="6" customFormat="1" ht="18.75" customHeight="1" x14ac:dyDescent="0.15">
      <c r="A25" s="21" t="s">
        <v>33</v>
      </c>
      <c r="B25" s="22"/>
      <c r="C25" s="14"/>
      <c r="D25" s="14"/>
      <c r="E25" s="18">
        <f>E21</f>
        <v>65706</v>
      </c>
    </row>
    <row r="26" spans="1:5" s="6" customFormat="1" ht="18.75" customHeight="1" x14ac:dyDescent="0.15">
      <c r="A26" s="21" t="s">
        <v>34</v>
      </c>
      <c r="B26" s="22"/>
      <c r="C26" s="22"/>
      <c r="D26" s="22"/>
      <c r="E26" s="18">
        <f>+E25</f>
        <v>65706</v>
      </c>
    </row>
    <row r="27" spans="1:5" s="6" customFormat="1" ht="18.75" customHeight="1" x14ac:dyDescent="0.15">
      <c r="A27" s="21" t="s">
        <v>35</v>
      </c>
      <c r="B27" s="22"/>
      <c r="C27" s="22"/>
      <c r="D27" s="22"/>
      <c r="E27" s="18">
        <f>E19-E26</f>
        <v>8464602</v>
      </c>
    </row>
    <row r="28" spans="1:5" s="6" customFormat="1" ht="18.75" customHeight="1" x14ac:dyDescent="0.15">
      <c r="A28" s="15" t="s">
        <v>1</v>
      </c>
      <c r="B28" s="15" t="s">
        <v>1</v>
      </c>
      <c r="C28" s="15" t="s">
        <v>1</v>
      </c>
      <c r="D28" s="15" t="s">
        <v>1</v>
      </c>
      <c r="E28" s="16"/>
    </row>
    <row r="29" spans="1:5" s="6" customFormat="1" ht="18.75" customHeight="1" x14ac:dyDescent="0.15">
      <c r="A29" s="1"/>
      <c r="B29" s="1"/>
      <c r="C29" s="1"/>
      <c r="D29" s="1"/>
      <c r="E29" s="1"/>
    </row>
    <row r="30" spans="1:5" s="6" customFormat="1" ht="18.75" customHeight="1" x14ac:dyDescent="0.15">
      <c r="A30" s="1"/>
      <c r="B30" s="1"/>
      <c r="C30" s="1"/>
      <c r="D30" s="1"/>
      <c r="E30" s="1"/>
    </row>
    <row r="31" spans="1:5" s="6" customFormat="1" ht="18.75" customHeight="1" x14ac:dyDescent="0.15">
      <c r="A31" s="1"/>
      <c r="B31" s="1"/>
      <c r="C31" s="1"/>
      <c r="D31" s="1"/>
      <c r="E31" s="1"/>
    </row>
    <row r="32" spans="1:5" s="6" customFormat="1" ht="18.75" customHeight="1" x14ac:dyDescent="0.15">
      <c r="A32" s="1"/>
      <c r="B32" s="1"/>
      <c r="C32" s="1"/>
      <c r="D32" s="1"/>
      <c r="E32" s="1"/>
    </row>
    <row r="33" spans="1:6" s="6" customFormat="1" ht="18.75" customHeight="1" x14ac:dyDescent="0.15">
      <c r="A33" s="1"/>
      <c r="B33" s="1"/>
      <c r="C33" s="1"/>
      <c r="D33" s="1"/>
      <c r="E33" s="1"/>
      <c r="F33" s="1"/>
    </row>
    <row r="34" spans="1:6" s="6" customFormat="1" ht="18.75" customHeight="1" x14ac:dyDescent="0.15">
      <c r="A34" s="1"/>
      <c r="B34" s="1"/>
      <c r="C34" s="1"/>
      <c r="D34" s="1"/>
      <c r="E34" s="1"/>
      <c r="F34" s="1"/>
    </row>
    <row r="35" spans="1:6" s="6" customFormat="1" ht="18.75" customHeight="1" x14ac:dyDescent="0.15">
      <c r="A35" s="1"/>
      <c r="B35" s="1"/>
      <c r="C35" s="1"/>
      <c r="D35" s="1"/>
      <c r="E35" s="1"/>
      <c r="F35" s="1"/>
    </row>
  </sheetData>
  <mergeCells count="9">
    <mergeCell ref="A19:D19"/>
    <mergeCell ref="A25:B25"/>
    <mergeCell ref="A26:D26"/>
    <mergeCell ref="A27:D27"/>
    <mergeCell ref="A2:E2"/>
    <mergeCell ref="B3:E3"/>
    <mergeCell ref="A4:B4"/>
    <mergeCell ref="A12:B12"/>
    <mergeCell ref="A18:B18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７財産目録</vt:lpstr>
      <vt:lpstr>'７財産目録'!Print_Area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user02</cp:lastModifiedBy>
  <cp:lastPrinted>2022-04-18T01:12:52Z</cp:lastPrinted>
  <dcterms:created xsi:type="dcterms:W3CDTF">2016-01-26T05:01:41Z</dcterms:created>
  <dcterms:modified xsi:type="dcterms:W3CDTF">2022-05-20T04:42:56Z</dcterms:modified>
</cp:coreProperties>
</file>