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50\Share\04ホームページ\08HP再構築用データ(ビルダー２１）\R5更新用\法律に基づく事項\"/>
    </mc:Choice>
  </mc:AlternateContent>
  <xr:revisionPtr revIDLastSave="0" documentId="13_ncr:1_{0818BDD3-2AF7-4243-8252-241B3375F2C5}" xr6:coauthVersionLast="47" xr6:coauthVersionMax="47" xr10:uidLastSave="{00000000-0000-0000-0000-000000000000}"/>
  <bookViews>
    <workbookView xWindow="-120" yWindow="-120" windowWidth="24240" windowHeight="13140" activeTab="2" xr2:uid="{EA433316-3887-4203-B840-EE59F14A4F07}"/>
  </bookViews>
  <sheets>
    <sheet name="貸借対照表 (2)" sheetId="10" r:id="rId1"/>
    <sheet name="収支計算書 (2)" sheetId="9" r:id="rId2"/>
    <sheet name="財産目録 (2)" sheetId="8" r:id="rId3"/>
  </sheets>
  <definedNames>
    <definedName name="_xlnm.Print_Area" localSheetId="1">'収支計算書 (2)'!$A$1:$D$73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D73" i="9"/>
  <c r="D72" i="9"/>
  <c r="D71" i="9"/>
  <c r="D70" i="9"/>
  <c r="D69" i="9"/>
  <c r="D68" i="9"/>
  <c r="D66" i="9"/>
  <c r="D65" i="9"/>
  <c r="D64" i="9"/>
  <c r="D63" i="9"/>
  <c r="D62" i="9"/>
  <c r="D61" i="9"/>
  <c r="D60" i="9"/>
  <c r="D59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</calcChain>
</file>

<file path=xl/sharedStrings.xml><?xml version="1.0" encoding="utf-8"?>
<sst xmlns="http://schemas.openxmlformats.org/spreadsheetml/2006/main" count="167" uniqueCount="146">
  <si>
    <t>令和 5年 3月31日現在</t>
  </si>
  <si>
    <t>（単位：円）</t>
  </si>
  <si>
    <t>科　　　　目</t>
  </si>
  <si>
    <t>当年度</t>
  </si>
  <si>
    <t>前年度</t>
  </si>
  <si>
    <t>増　減</t>
  </si>
  <si>
    <t>Ⅰ  資産の部</t>
  </si>
  <si>
    <t>未収金</t>
  </si>
  <si>
    <t>前払金</t>
  </si>
  <si>
    <t>２．固定資産</t>
  </si>
  <si>
    <t>(3) その他固定資産</t>
  </si>
  <si>
    <t>関係団体出資金</t>
  </si>
  <si>
    <t>預り金</t>
  </si>
  <si>
    <t>Ⅲ  正味財産の部</t>
  </si>
  <si>
    <t>令和 4年 4月 1日から令和 5年 3月31日まで</t>
  </si>
  <si>
    <t>予算額</t>
  </si>
  <si>
    <t>決算額</t>
  </si>
  <si>
    <t>差　異</t>
  </si>
  <si>
    <t>Ⅰ  事業活動収支の部</t>
  </si>
  <si>
    <t>Ⅱ  投資活動収支の部</t>
  </si>
  <si>
    <t>２．財務活動支出</t>
  </si>
  <si>
    <t>貸借対照表科目</t>
  </si>
  <si>
    <t>場所・物量等</t>
  </si>
  <si>
    <t>使用目的等</t>
  </si>
  <si>
    <t>(流動資産)</t>
  </si>
  <si>
    <t>預金</t>
  </si>
  <si>
    <t>普通預金</t>
  </si>
  <si>
    <t xml:space="preserve">  滋賀銀行・八幡駅前</t>
  </si>
  <si>
    <t xml:space="preserve">  グリーン近江農協</t>
  </si>
  <si>
    <t xml:space="preserve">  　　０００２１７７</t>
  </si>
  <si>
    <t>定期預金</t>
  </si>
  <si>
    <t xml:space="preserve">  流動資産合計</t>
  </si>
  <si>
    <t>(固定資産)</t>
  </si>
  <si>
    <t xml:space="preserve">  その他固定資産</t>
  </si>
  <si>
    <t xml:space="preserve">  全日基入会預け金</t>
  </si>
  <si>
    <t xml:space="preserve">  固定資産合計</t>
  </si>
  <si>
    <t xml:space="preserve">    資産合計</t>
  </si>
  <si>
    <t>(流動負債)</t>
  </si>
  <si>
    <t xml:space="preserve">  源泉所得税</t>
  </si>
  <si>
    <t xml:space="preserve">  健康保険料</t>
  </si>
  <si>
    <t xml:space="preserve">  厚生年金保険料</t>
  </si>
  <si>
    <t xml:space="preserve">  流動負債合計</t>
  </si>
  <si>
    <t xml:space="preserve">    負債合計</t>
  </si>
  <si>
    <t xml:space="preserve">    正味財産</t>
  </si>
  <si>
    <t xml:space="preserve">  事務受託収益未収金</t>
    <rPh sb="10" eb="11">
      <t>キン</t>
    </rPh>
    <phoneticPr fontId="2"/>
  </si>
  <si>
    <t xml:space="preserve">  　　　９２９８３８</t>
    <phoneticPr fontId="2"/>
  </si>
  <si>
    <t>　役員</t>
    <rPh sb="1" eb="3">
      <t>ヤクイン</t>
    </rPh>
    <phoneticPr fontId="2"/>
  </si>
  <si>
    <t>１～３月分</t>
    <rPh sb="3" eb="4">
      <t>ガツ</t>
    </rPh>
    <rPh sb="4" eb="5">
      <t>ブン</t>
    </rPh>
    <phoneticPr fontId="2"/>
  </si>
  <si>
    <t>３月分</t>
    <rPh sb="1" eb="3">
      <t>ガツブン</t>
    </rPh>
    <phoneticPr fontId="2"/>
  </si>
  <si>
    <t>全日基</t>
    <rPh sb="0" eb="1">
      <t>ゼン</t>
    </rPh>
    <rPh sb="1" eb="2">
      <t>ヒ</t>
    </rPh>
    <phoneticPr fontId="2"/>
  </si>
  <si>
    <t>入会預け金</t>
    <rPh sb="0" eb="2">
      <t>ニュウカイ</t>
    </rPh>
    <rPh sb="2" eb="3">
      <t>アズ</t>
    </rPh>
    <rPh sb="4" eb="5">
      <t>キン</t>
    </rPh>
    <phoneticPr fontId="2"/>
  </si>
  <si>
    <t>滋賀県畜産振興協会</t>
    <rPh sb="0" eb="3">
      <t>シガケン</t>
    </rPh>
    <rPh sb="3" eb="5">
      <t>チクサン</t>
    </rPh>
    <rPh sb="5" eb="9">
      <t>シンコウキョウカイ</t>
    </rPh>
    <phoneticPr fontId="2"/>
  </si>
  <si>
    <t>特別運用基金</t>
    <rPh sb="0" eb="2">
      <t>トクベツ</t>
    </rPh>
    <rPh sb="2" eb="4">
      <t>ウンヨウ</t>
    </rPh>
    <rPh sb="4" eb="6">
      <t>キキン</t>
    </rPh>
    <phoneticPr fontId="2"/>
  </si>
  <si>
    <t>運転資金として</t>
    <rPh sb="0" eb="2">
      <t>ウンテン</t>
    </rPh>
    <rPh sb="2" eb="4">
      <t>シキン</t>
    </rPh>
    <phoneticPr fontId="2"/>
  </si>
  <si>
    <t>ﾘｺｰｼﾞｬﾊﾟﾝ株式会社</t>
    <rPh sb="9" eb="13">
      <t>カブシキガイシャ</t>
    </rPh>
    <phoneticPr fontId="2"/>
  </si>
  <si>
    <t xml:space="preserve">  滋賀銀行八幡駅前２</t>
    <phoneticPr fontId="2"/>
  </si>
  <si>
    <t xml:space="preserve">  滋賀銀行八幡駅前３</t>
    <phoneticPr fontId="2"/>
  </si>
  <si>
    <t xml:space="preserve">  　５２３４４８９５</t>
    <phoneticPr fontId="2"/>
  </si>
  <si>
    <t xml:space="preserve">  　５２１５６６２２</t>
    <phoneticPr fontId="2"/>
  </si>
  <si>
    <t>　１．流動資産</t>
    <phoneticPr fontId="2"/>
  </si>
  <si>
    <t>　　現金預金</t>
    <phoneticPr fontId="2"/>
  </si>
  <si>
    <t>　　未収金</t>
    <phoneticPr fontId="2"/>
  </si>
  <si>
    <t>　　前払金</t>
    <phoneticPr fontId="2"/>
  </si>
  <si>
    <t>　　関係団体出資金</t>
    <phoneticPr fontId="2"/>
  </si>
  <si>
    <t>　　その他固定資産合計</t>
    <phoneticPr fontId="2"/>
  </si>
  <si>
    <t>　　固定資産合計</t>
    <phoneticPr fontId="2"/>
  </si>
  <si>
    <t>Ⅱ  負債の部</t>
    <phoneticPr fontId="2"/>
  </si>
  <si>
    <t>　１．流動負債</t>
    <phoneticPr fontId="2"/>
  </si>
  <si>
    <t>　１．指定正味財産</t>
    <phoneticPr fontId="2"/>
  </si>
  <si>
    <t>　２．一般正味財産</t>
    <phoneticPr fontId="2"/>
  </si>
  <si>
    <t>　流動資産合計</t>
    <phoneticPr fontId="2"/>
  </si>
  <si>
    <t>　１．事業活動収入</t>
    <phoneticPr fontId="2"/>
  </si>
  <si>
    <t>　　会費収入</t>
    <phoneticPr fontId="2"/>
  </si>
  <si>
    <t>　　補助金等収入</t>
    <phoneticPr fontId="2"/>
  </si>
  <si>
    <t>　　事業収入</t>
    <phoneticPr fontId="2"/>
  </si>
  <si>
    <t>　　　正会員会費収入</t>
    <phoneticPr fontId="2"/>
  </si>
  <si>
    <t>　　　助成金収入</t>
    <phoneticPr fontId="2"/>
  </si>
  <si>
    <t>　　　県補助金収入</t>
    <phoneticPr fontId="2"/>
  </si>
  <si>
    <t>　　　肉用子牛事務受託収入</t>
    <phoneticPr fontId="2"/>
  </si>
  <si>
    <t>　　　リース事業事務受託収入</t>
    <phoneticPr fontId="2"/>
  </si>
  <si>
    <t>　　（国）価格高騰対策事業事務受託収入</t>
    <phoneticPr fontId="2"/>
  </si>
  <si>
    <t>　　雑収入</t>
    <phoneticPr fontId="2"/>
  </si>
  <si>
    <t>　　　受取利息収入</t>
    <phoneticPr fontId="2"/>
  </si>
  <si>
    <t>　　　雑収入</t>
    <phoneticPr fontId="2"/>
  </si>
  <si>
    <t>　　事業活動収入計</t>
    <phoneticPr fontId="2"/>
  </si>
  <si>
    <t>　２．事業活動支出</t>
    <phoneticPr fontId="2"/>
  </si>
  <si>
    <t>　　事業費支出</t>
    <phoneticPr fontId="2"/>
  </si>
  <si>
    <t>　　役員報酬支出</t>
    <phoneticPr fontId="2"/>
  </si>
  <si>
    <t>　　派遣職員費支出</t>
    <phoneticPr fontId="2"/>
  </si>
  <si>
    <t>　　福利厚生費支出</t>
    <phoneticPr fontId="2"/>
  </si>
  <si>
    <t>　　会議費支出</t>
    <phoneticPr fontId="2"/>
  </si>
  <si>
    <t>　　旅費交通費支出</t>
    <phoneticPr fontId="2"/>
  </si>
  <si>
    <t>　　通信運搬費支出</t>
    <phoneticPr fontId="2"/>
  </si>
  <si>
    <t>　　消耗什器備品支出</t>
    <phoneticPr fontId="2"/>
  </si>
  <si>
    <t>　　消耗品費支出</t>
    <phoneticPr fontId="2"/>
  </si>
  <si>
    <t>　　印刷製本費支出</t>
    <phoneticPr fontId="2"/>
  </si>
  <si>
    <t>　　光熱水料費支出</t>
    <phoneticPr fontId="2"/>
  </si>
  <si>
    <t>　　賃借料支出</t>
    <phoneticPr fontId="2"/>
  </si>
  <si>
    <t>　　支払会費支出</t>
    <phoneticPr fontId="2"/>
  </si>
  <si>
    <t>　　調査研究費支出</t>
    <phoneticPr fontId="2"/>
  </si>
  <si>
    <t>　　委託費支出</t>
    <phoneticPr fontId="2"/>
  </si>
  <si>
    <t>　　派遣職員支出</t>
    <phoneticPr fontId="2"/>
  </si>
  <si>
    <t>　　修繕費支出</t>
    <phoneticPr fontId="2"/>
  </si>
  <si>
    <t>　　租税公課支出</t>
    <phoneticPr fontId="2"/>
  </si>
  <si>
    <t>　　雑支出</t>
    <phoneticPr fontId="2"/>
  </si>
  <si>
    <t>　　事業活動支出計</t>
    <phoneticPr fontId="2"/>
  </si>
  <si>
    <t>　管理費支出</t>
    <phoneticPr fontId="2"/>
  </si>
  <si>
    <t>　１．投資活動収入</t>
    <phoneticPr fontId="2"/>
  </si>
  <si>
    <t>　２．投資活動支出</t>
    <phoneticPr fontId="2"/>
  </si>
  <si>
    <t>　　投資活動収支差額</t>
    <phoneticPr fontId="2"/>
  </si>
  <si>
    <t>　１．財務活動収入</t>
    <phoneticPr fontId="2"/>
  </si>
  <si>
    <t>　　他会計振替収入</t>
    <phoneticPr fontId="2"/>
  </si>
  <si>
    <t>　　投資活動収入計</t>
    <phoneticPr fontId="2"/>
  </si>
  <si>
    <t>　　投資活動支出計</t>
    <phoneticPr fontId="2"/>
  </si>
  <si>
    <t>Ⅲ  財務活動収支の部</t>
    <phoneticPr fontId="2"/>
  </si>
  <si>
    <t>　　財務活動収入計</t>
    <phoneticPr fontId="2"/>
  </si>
  <si>
    <t>　　他会計振替支出</t>
    <phoneticPr fontId="2"/>
  </si>
  <si>
    <t>　　財務活動支出計</t>
    <phoneticPr fontId="2"/>
  </si>
  <si>
    <t>　　当期収支差額</t>
    <phoneticPr fontId="2"/>
  </si>
  <si>
    <t>　　前期繰越収支差額</t>
    <phoneticPr fontId="2"/>
  </si>
  <si>
    <t>　　次期繰越収支差額</t>
    <phoneticPr fontId="2"/>
  </si>
  <si>
    <t>金　　額</t>
    <phoneticPr fontId="2"/>
  </si>
  <si>
    <t>　　  事務受託収益未収金</t>
    <phoneticPr fontId="2"/>
  </si>
  <si>
    <t>　　  全日基入会預け金</t>
    <phoneticPr fontId="2"/>
  </si>
  <si>
    <t>　　  滋賀県畜産振興協会特別運用基金</t>
    <phoneticPr fontId="2"/>
  </si>
  <si>
    <t>　  資産合計</t>
    <phoneticPr fontId="2"/>
  </si>
  <si>
    <t>　　    預り金</t>
    <phoneticPr fontId="2"/>
  </si>
  <si>
    <t>　　      源泉所得税</t>
    <phoneticPr fontId="2"/>
  </si>
  <si>
    <t>　　      健康保険料</t>
    <phoneticPr fontId="2"/>
  </si>
  <si>
    <t>　　      厚生年金保険料</t>
    <phoneticPr fontId="2"/>
  </si>
  <si>
    <t>　    流動負債合計</t>
    <phoneticPr fontId="2"/>
  </si>
  <si>
    <t>　    負債合計</t>
    <phoneticPr fontId="2"/>
  </si>
  <si>
    <t>　　    指定正味財産合計</t>
    <phoneticPr fontId="2"/>
  </si>
  <si>
    <t>　      正味財産合計</t>
    <phoneticPr fontId="2"/>
  </si>
  <si>
    <t>　      負債及び正味財産合計</t>
    <phoneticPr fontId="2"/>
  </si>
  <si>
    <t>保守費1年間分</t>
    <rPh sb="0" eb="3">
      <t>ホシュヒ</t>
    </rPh>
    <rPh sb="4" eb="6">
      <t>ネンカン</t>
    </rPh>
    <rPh sb="6" eb="7">
      <t>ブン</t>
    </rPh>
    <phoneticPr fontId="2"/>
  </si>
  <si>
    <t xml:space="preserve">  滋賀県畜産振興協会
　特別運用基金</t>
    <rPh sb="2" eb="5">
      <t>シガケン</t>
    </rPh>
    <rPh sb="5" eb="11">
      <t>チクサンシンコウキョウカイ</t>
    </rPh>
    <rPh sb="13" eb="17">
      <t>トクベツウンヨウ</t>
    </rPh>
    <rPh sb="17" eb="19">
      <t>キキン</t>
    </rPh>
    <phoneticPr fontId="2"/>
  </si>
  <si>
    <t>　　修繕費支出</t>
    <rPh sb="2" eb="5">
      <t>シュウゼンヒ</t>
    </rPh>
    <phoneticPr fontId="2"/>
  </si>
  <si>
    <t>　　　事業活動収支差額</t>
    <phoneticPr fontId="2"/>
  </si>
  <si>
    <t>　</t>
    <phoneticPr fontId="2"/>
  </si>
  <si>
    <t>　　　財務活動収支差額</t>
    <phoneticPr fontId="2"/>
  </si>
  <si>
    <t xml:space="preserve"> </t>
    <phoneticPr fontId="2"/>
  </si>
  <si>
    <t>１ 貸借対照表</t>
    <phoneticPr fontId="2"/>
  </si>
  <si>
    <t>７ 収支計算書</t>
    <phoneticPr fontId="2"/>
  </si>
  <si>
    <t>９ 財産目録</t>
    <phoneticPr fontId="2"/>
  </si>
  <si>
    <t>　　交際費支出</t>
    <rPh sb="2" eb="5">
      <t>コウサイヒ</t>
    </rPh>
    <rPh sb="5" eb="7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</si>
</sst>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△\ #,##0"/>
    <numFmt numFmtId="177" formatCode="yyyy/m/d;@"/>
  </numFmts>
  <fonts count="10" x14ac:knownFonts="1">
    <font>
      <sz val="12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176" fontId="1" fillId="0" borderId="5" xfId="0" applyNumberFormat="1" applyFont="1" applyBorder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8" fillId="0" borderId="0" xfId="0" applyNumberFormat="1" applyFont="1" applyAlignment="1">
      <alignment horizontal="right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49" fontId="7" fillId="0" borderId="0" xfId="0" applyNumberFormat="1" applyFont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1" xfId="0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 applyAlignment="1">
      <alignment vertical="center" wrapText="1"/>
    </xf>
    <xf numFmtId="176" fontId="9" fillId="0" borderId="8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>
      <alignment vertical="center"/>
    </xf>
    <xf numFmtId="176" fontId="7" fillId="0" borderId="17" xfId="0" applyNumberFormat="1" applyFont="1" applyBorder="1">
      <alignment vertical="center"/>
    </xf>
    <xf numFmtId="49" fontId="7" fillId="0" borderId="18" xfId="0" applyNumberFormat="1" applyFont="1" applyBorder="1">
      <alignment vertical="center"/>
    </xf>
    <xf numFmtId="49" fontId="7" fillId="0" borderId="19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10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16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49" fontId="6" fillId="0" borderId="0" xfId="0" applyNumberFormat="1" applyFont="1" applyAlignment="1">
      <alignment horizontal="left" vertical="center"/>
    </xf>
    <xf numFmtId="177" fontId="7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9" fillId="0" borderId="8" xfId="0" applyNumberFormat="1" applyFont="1" applyBorder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5" xfId="0" applyNumberFormat="1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7862-FCEE-4880-A9CA-74411953E14B}">
  <sheetPr>
    <pageSetUpPr fitToPage="1"/>
  </sheetPr>
  <dimension ref="A1:E36"/>
  <sheetViews>
    <sheetView workbookViewId="0">
      <selection activeCell="A3" sqref="A3:D3"/>
    </sheetView>
  </sheetViews>
  <sheetFormatPr defaultRowHeight="13.5" x14ac:dyDescent="0.15"/>
  <cols>
    <col min="1" max="1" width="57.125" style="1" customWidth="1"/>
    <col min="2" max="4" width="18.625" style="1" customWidth="1"/>
    <col min="5" max="16384" width="9" style="1"/>
  </cols>
  <sheetData>
    <row r="1" spans="1:5" ht="21" x14ac:dyDescent="0.15">
      <c r="A1" s="10" t="s">
        <v>141</v>
      </c>
    </row>
    <row r="2" spans="1:5" ht="27.95" customHeight="1" x14ac:dyDescent="0.15">
      <c r="A2" s="46" t="s">
        <v>142</v>
      </c>
      <c r="B2" s="46"/>
      <c r="C2" s="46"/>
      <c r="D2" s="46"/>
    </row>
    <row r="3" spans="1:5" ht="18.75" x14ac:dyDescent="0.15">
      <c r="A3" s="47" t="s">
        <v>0</v>
      </c>
      <c r="B3" s="47"/>
      <c r="C3" s="47"/>
      <c r="D3" s="47"/>
    </row>
    <row r="4" spans="1:5" x14ac:dyDescent="0.15">
      <c r="B4" s="2"/>
      <c r="C4" s="2"/>
      <c r="D4" s="3"/>
    </row>
    <row r="5" spans="1:5" ht="14.25" x14ac:dyDescent="0.15">
      <c r="B5" s="2"/>
      <c r="C5" s="2"/>
      <c r="D5" s="11" t="s">
        <v>1</v>
      </c>
    </row>
    <row r="6" spans="1:5" ht="30" customHeight="1" x14ac:dyDescent="0.15">
      <c r="A6" s="12" t="s">
        <v>2</v>
      </c>
      <c r="B6" s="12" t="s">
        <v>3</v>
      </c>
      <c r="C6" s="12" t="s">
        <v>4</v>
      </c>
      <c r="D6" s="13" t="s">
        <v>5</v>
      </c>
    </row>
    <row r="7" spans="1:5" ht="30" customHeight="1" x14ac:dyDescent="0.15">
      <c r="A7" s="14" t="s">
        <v>6</v>
      </c>
      <c r="B7" s="15"/>
      <c r="C7" s="15"/>
      <c r="D7" s="15"/>
      <c r="E7" s="4"/>
    </row>
    <row r="8" spans="1:5" ht="30" customHeight="1" x14ac:dyDescent="0.15">
      <c r="A8" s="14" t="s">
        <v>59</v>
      </c>
      <c r="B8" s="15"/>
      <c r="C8" s="15"/>
      <c r="D8" s="15"/>
      <c r="E8" s="4"/>
    </row>
    <row r="9" spans="1:5" ht="30" customHeight="1" x14ac:dyDescent="0.15">
      <c r="A9" s="14" t="s">
        <v>60</v>
      </c>
      <c r="B9" s="15">
        <v>8644471</v>
      </c>
      <c r="C9" s="15">
        <v>8028468</v>
      </c>
      <c r="D9" s="15">
        <v>616003</v>
      </c>
      <c r="E9" s="4"/>
    </row>
    <row r="10" spans="1:5" ht="30" customHeight="1" x14ac:dyDescent="0.15">
      <c r="A10" s="14" t="s">
        <v>61</v>
      </c>
      <c r="B10" s="15">
        <v>57757</v>
      </c>
      <c r="C10" s="15">
        <v>0</v>
      </c>
      <c r="D10" s="15">
        <v>57757</v>
      </c>
      <c r="E10" s="4"/>
    </row>
    <row r="11" spans="1:5" ht="30" customHeight="1" x14ac:dyDescent="0.15">
      <c r="A11" s="14" t="s">
        <v>122</v>
      </c>
      <c r="B11" s="15">
        <v>57757</v>
      </c>
      <c r="C11" s="15">
        <v>0</v>
      </c>
      <c r="D11" s="15">
        <v>57757</v>
      </c>
      <c r="E11" s="4"/>
    </row>
    <row r="12" spans="1:5" ht="30" customHeight="1" x14ac:dyDescent="0.15">
      <c r="A12" s="14" t="s">
        <v>62</v>
      </c>
      <c r="B12" s="15">
        <v>25920</v>
      </c>
      <c r="C12" s="15">
        <v>51840</v>
      </c>
      <c r="D12" s="15">
        <v>-25920</v>
      </c>
      <c r="E12" s="4"/>
    </row>
    <row r="13" spans="1:5" ht="30" customHeight="1" x14ac:dyDescent="0.15">
      <c r="A13" s="14" t="s">
        <v>70</v>
      </c>
      <c r="B13" s="16">
        <v>8728148</v>
      </c>
      <c r="C13" s="16">
        <v>8080308</v>
      </c>
      <c r="D13" s="16">
        <v>647840</v>
      </c>
      <c r="E13" s="4"/>
    </row>
    <row r="14" spans="1:5" ht="30" customHeight="1" x14ac:dyDescent="0.15">
      <c r="A14" s="14" t="s">
        <v>9</v>
      </c>
      <c r="B14" s="16"/>
      <c r="C14" s="16"/>
      <c r="D14" s="16"/>
      <c r="E14" s="4"/>
    </row>
    <row r="15" spans="1:5" ht="30" customHeight="1" x14ac:dyDescent="0.15">
      <c r="A15" s="14" t="s">
        <v>10</v>
      </c>
      <c r="B15" s="15"/>
      <c r="C15" s="15"/>
      <c r="D15" s="15"/>
      <c r="E15" s="4"/>
    </row>
    <row r="16" spans="1:5" ht="30" customHeight="1" x14ac:dyDescent="0.15">
      <c r="A16" s="14" t="s">
        <v>63</v>
      </c>
      <c r="B16" s="15">
        <v>450000</v>
      </c>
      <c r="C16" s="15">
        <v>450000</v>
      </c>
      <c r="D16" s="15">
        <v>0</v>
      </c>
      <c r="E16" s="4"/>
    </row>
    <row r="17" spans="1:5" ht="30" customHeight="1" x14ac:dyDescent="0.15">
      <c r="A17" s="14" t="s">
        <v>123</v>
      </c>
      <c r="B17" s="15">
        <v>100000</v>
      </c>
      <c r="C17" s="15">
        <v>100000</v>
      </c>
      <c r="D17" s="15">
        <v>0</v>
      </c>
      <c r="E17" s="4"/>
    </row>
    <row r="18" spans="1:5" ht="30" customHeight="1" x14ac:dyDescent="0.15">
      <c r="A18" s="14" t="s">
        <v>124</v>
      </c>
      <c r="B18" s="15">
        <v>350000</v>
      </c>
      <c r="C18" s="15">
        <v>350000</v>
      </c>
      <c r="D18" s="15">
        <v>0</v>
      </c>
      <c r="E18" s="4"/>
    </row>
    <row r="19" spans="1:5" ht="30" customHeight="1" x14ac:dyDescent="0.15">
      <c r="A19" s="14" t="s">
        <v>64</v>
      </c>
      <c r="B19" s="16">
        <v>450000</v>
      </c>
      <c r="C19" s="16">
        <v>450000</v>
      </c>
      <c r="D19" s="16">
        <v>0</v>
      </c>
      <c r="E19" s="4"/>
    </row>
    <row r="20" spans="1:5" ht="30" customHeight="1" x14ac:dyDescent="0.15">
      <c r="A20" s="14" t="s">
        <v>65</v>
      </c>
      <c r="B20" s="16">
        <v>450000</v>
      </c>
      <c r="C20" s="16">
        <v>450000</v>
      </c>
      <c r="D20" s="16">
        <v>0</v>
      </c>
      <c r="E20" s="4"/>
    </row>
    <row r="21" spans="1:5" ht="30" customHeight="1" x14ac:dyDescent="0.15">
      <c r="A21" s="14" t="s">
        <v>125</v>
      </c>
      <c r="B21" s="16">
        <v>9178148</v>
      </c>
      <c r="C21" s="16">
        <v>8530308</v>
      </c>
      <c r="D21" s="16">
        <v>647840</v>
      </c>
      <c r="E21" s="4"/>
    </row>
    <row r="22" spans="1:5" ht="30" customHeight="1" x14ac:dyDescent="0.15">
      <c r="A22" s="14" t="s">
        <v>66</v>
      </c>
      <c r="B22" s="16"/>
      <c r="C22" s="16"/>
      <c r="D22" s="16"/>
      <c r="E22" s="4"/>
    </row>
    <row r="23" spans="1:5" ht="30" customHeight="1" x14ac:dyDescent="0.15">
      <c r="A23" s="14" t="s">
        <v>67</v>
      </c>
      <c r="B23" s="15"/>
      <c r="C23" s="15"/>
      <c r="D23" s="15"/>
      <c r="E23" s="4"/>
    </row>
    <row r="24" spans="1:5" ht="30" customHeight="1" x14ac:dyDescent="0.15">
      <c r="A24" s="14" t="s">
        <v>126</v>
      </c>
      <c r="B24" s="15">
        <v>55665</v>
      </c>
      <c r="C24" s="15">
        <v>65706</v>
      </c>
      <c r="D24" s="15">
        <v>-10041</v>
      </c>
      <c r="E24" s="4"/>
    </row>
    <row r="25" spans="1:5" ht="30" customHeight="1" x14ac:dyDescent="0.15">
      <c r="A25" s="14" t="s">
        <v>127</v>
      </c>
      <c r="B25" s="15">
        <v>13470</v>
      </c>
      <c r="C25" s="15">
        <v>17970</v>
      </c>
      <c r="D25" s="15">
        <v>-4500</v>
      </c>
      <c r="E25" s="4"/>
    </row>
    <row r="26" spans="1:5" ht="30" customHeight="1" x14ac:dyDescent="0.15">
      <c r="A26" s="14" t="s">
        <v>128</v>
      </c>
      <c r="B26" s="15">
        <v>14745</v>
      </c>
      <c r="C26" s="15">
        <v>16626</v>
      </c>
      <c r="D26" s="15">
        <v>-1881</v>
      </c>
      <c r="E26" s="4"/>
    </row>
    <row r="27" spans="1:5" ht="30" customHeight="1" x14ac:dyDescent="0.15">
      <c r="A27" s="14" t="s">
        <v>129</v>
      </c>
      <c r="B27" s="15">
        <v>27450</v>
      </c>
      <c r="C27" s="15">
        <v>31110</v>
      </c>
      <c r="D27" s="15">
        <v>-3660</v>
      </c>
      <c r="E27" s="4"/>
    </row>
    <row r="28" spans="1:5" ht="30" customHeight="1" x14ac:dyDescent="0.15">
      <c r="A28" s="14" t="s">
        <v>130</v>
      </c>
      <c r="B28" s="16">
        <v>55665</v>
      </c>
      <c r="C28" s="16">
        <v>65706</v>
      </c>
      <c r="D28" s="16">
        <v>-10041</v>
      </c>
      <c r="E28" s="4"/>
    </row>
    <row r="29" spans="1:5" ht="30" customHeight="1" x14ac:dyDescent="0.15">
      <c r="A29" s="14" t="s">
        <v>131</v>
      </c>
      <c r="B29" s="16">
        <v>55665</v>
      </c>
      <c r="C29" s="16">
        <v>65706</v>
      </c>
      <c r="D29" s="16">
        <v>-10041</v>
      </c>
      <c r="E29" s="4"/>
    </row>
    <row r="30" spans="1:5" ht="30" customHeight="1" x14ac:dyDescent="0.15">
      <c r="A30" s="14" t="s">
        <v>13</v>
      </c>
      <c r="B30" s="16"/>
      <c r="C30" s="16"/>
      <c r="D30" s="16"/>
      <c r="E30" s="4"/>
    </row>
    <row r="31" spans="1:5" ht="30" customHeight="1" x14ac:dyDescent="0.15">
      <c r="A31" s="14" t="s">
        <v>68</v>
      </c>
      <c r="B31" s="15"/>
      <c r="C31" s="15"/>
      <c r="D31" s="15"/>
      <c r="E31" s="4"/>
    </row>
    <row r="32" spans="1:5" ht="30" customHeight="1" x14ac:dyDescent="0.15">
      <c r="A32" s="14" t="s">
        <v>132</v>
      </c>
      <c r="B32" s="15">
        <v>0</v>
      </c>
      <c r="C32" s="15">
        <v>0</v>
      </c>
      <c r="D32" s="15">
        <v>0</v>
      </c>
      <c r="E32" s="4"/>
    </row>
    <row r="33" spans="1:5" ht="30" customHeight="1" x14ac:dyDescent="0.15">
      <c r="A33" s="14" t="s">
        <v>69</v>
      </c>
      <c r="B33" s="16">
        <v>9122483</v>
      </c>
      <c r="C33" s="16">
        <v>8464602</v>
      </c>
      <c r="D33" s="16">
        <v>657881</v>
      </c>
      <c r="E33" s="4"/>
    </row>
    <row r="34" spans="1:5" ht="30" customHeight="1" x14ac:dyDescent="0.15">
      <c r="A34" s="14" t="s">
        <v>133</v>
      </c>
      <c r="B34" s="16">
        <v>9122483</v>
      </c>
      <c r="C34" s="16">
        <v>8464602</v>
      </c>
      <c r="D34" s="16">
        <v>657881</v>
      </c>
      <c r="E34" s="4"/>
    </row>
    <row r="35" spans="1:5" ht="30" customHeight="1" x14ac:dyDescent="0.15">
      <c r="A35" s="14" t="s">
        <v>134</v>
      </c>
      <c r="B35" s="16">
        <v>9178148</v>
      </c>
      <c r="C35" s="16">
        <v>8530308</v>
      </c>
      <c r="D35" s="16">
        <v>647840</v>
      </c>
      <c r="E35" s="4"/>
    </row>
    <row r="36" spans="1:5" x14ac:dyDescent="0.15">
      <c r="A36" s="5"/>
      <c r="B36" s="6"/>
      <c r="C36" s="6"/>
      <c r="D36" s="7"/>
    </row>
  </sheetData>
  <mergeCells count="2">
    <mergeCell ref="A2:D2"/>
    <mergeCell ref="A3:D3"/>
  </mergeCells>
  <phoneticPr fontId="2"/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34E0-E489-40F2-BABB-2ABA9E0A3C00}">
  <dimension ref="A1:E76"/>
  <sheetViews>
    <sheetView zoomScaleNormal="100" workbookViewId="0">
      <selection activeCell="B63" sqref="B63"/>
    </sheetView>
  </sheetViews>
  <sheetFormatPr defaultRowHeight="13.5" x14ac:dyDescent="0.15"/>
  <cols>
    <col min="1" max="1" width="59.125" style="1" customWidth="1"/>
    <col min="2" max="4" width="24.625" style="1" customWidth="1"/>
    <col min="5" max="16384" width="9" style="1"/>
  </cols>
  <sheetData>
    <row r="1" spans="1:4" ht="27.95" customHeight="1" x14ac:dyDescent="0.15">
      <c r="A1" s="46" t="s">
        <v>143</v>
      </c>
      <c r="B1" s="46"/>
      <c r="C1" s="46"/>
      <c r="D1" s="46"/>
    </row>
    <row r="2" spans="1:4" ht="18.75" x14ac:dyDescent="0.15">
      <c r="A2" s="48" t="s">
        <v>14</v>
      </c>
      <c r="B2" s="48"/>
      <c r="C2" s="48"/>
      <c r="D2" s="48"/>
    </row>
    <row r="3" spans="1:4" x14ac:dyDescent="0.15">
      <c r="B3" s="2"/>
      <c r="C3" s="2"/>
      <c r="D3" s="3"/>
    </row>
    <row r="4" spans="1:4" ht="17.25" x14ac:dyDescent="0.15">
      <c r="B4" s="2"/>
      <c r="C4" s="2"/>
      <c r="D4" s="8" t="s">
        <v>1</v>
      </c>
    </row>
    <row r="5" spans="1:4" s="9" customFormat="1" ht="18.75" x14ac:dyDescent="0.15">
      <c r="A5" s="30" t="s">
        <v>2</v>
      </c>
      <c r="B5" s="31" t="s">
        <v>15</v>
      </c>
      <c r="C5" s="31" t="s">
        <v>16</v>
      </c>
      <c r="D5" s="32" t="s">
        <v>17</v>
      </c>
    </row>
    <row r="6" spans="1:4" s="9" customFormat="1" ht="24.95" customHeight="1" x14ac:dyDescent="0.15">
      <c r="A6" s="33" t="s">
        <v>18</v>
      </c>
      <c r="B6" s="28"/>
      <c r="C6" s="28"/>
      <c r="D6" s="34"/>
    </row>
    <row r="7" spans="1:4" s="9" customFormat="1" ht="24.95" customHeight="1" x14ac:dyDescent="0.15">
      <c r="A7" s="33" t="s">
        <v>71</v>
      </c>
      <c r="B7" s="28"/>
      <c r="C7" s="28"/>
      <c r="D7" s="34"/>
    </row>
    <row r="8" spans="1:4" s="9" customFormat="1" ht="24.95" customHeight="1" x14ac:dyDescent="0.15">
      <c r="A8" s="33" t="s">
        <v>72</v>
      </c>
      <c r="B8" s="28">
        <v>2967000</v>
      </c>
      <c r="C8" s="28">
        <v>2911380</v>
      </c>
      <c r="D8" s="34">
        <f>B8-C8</f>
        <v>55620</v>
      </c>
    </row>
    <row r="9" spans="1:4" s="9" customFormat="1" ht="24.95" customHeight="1" x14ac:dyDescent="0.15">
      <c r="A9" s="33" t="s">
        <v>75</v>
      </c>
      <c r="B9" s="28">
        <v>2967000</v>
      </c>
      <c r="C9" s="28">
        <v>2911380</v>
      </c>
      <c r="D9" s="34">
        <f t="shared" ref="D9:D71" si="0">B9-C9</f>
        <v>55620</v>
      </c>
    </row>
    <row r="10" spans="1:4" s="9" customFormat="1" ht="24.95" customHeight="1" x14ac:dyDescent="0.15">
      <c r="A10" s="33" t="s">
        <v>73</v>
      </c>
      <c r="B10" s="28">
        <v>6510000</v>
      </c>
      <c r="C10" s="28">
        <v>6455490</v>
      </c>
      <c r="D10" s="34">
        <f t="shared" si="0"/>
        <v>54510</v>
      </c>
    </row>
    <row r="11" spans="1:4" s="9" customFormat="1" ht="24.95" customHeight="1" x14ac:dyDescent="0.15">
      <c r="A11" s="33" t="s">
        <v>76</v>
      </c>
      <c r="B11" s="28">
        <v>5480000</v>
      </c>
      <c r="C11" s="28">
        <v>5480000</v>
      </c>
      <c r="D11" s="34">
        <f t="shared" si="0"/>
        <v>0</v>
      </c>
    </row>
    <row r="12" spans="1:4" s="9" customFormat="1" ht="24.95" customHeight="1" x14ac:dyDescent="0.15">
      <c r="A12" s="33" t="s">
        <v>77</v>
      </c>
      <c r="B12" s="28">
        <v>1030000</v>
      </c>
      <c r="C12" s="28">
        <v>975490</v>
      </c>
      <c r="D12" s="34">
        <f t="shared" si="0"/>
        <v>54510</v>
      </c>
    </row>
    <row r="13" spans="1:4" s="9" customFormat="1" ht="24.95" customHeight="1" x14ac:dyDescent="0.15">
      <c r="A13" s="33" t="s">
        <v>74</v>
      </c>
      <c r="B13" s="28">
        <v>480000</v>
      </c>
      <c r="C13" s="28">
        <v>446074</v>
      </c>
      <c r="D13" s="34">
        <f t="shared" si="0"/>
        <v>33926</v>
      </c>
    </row>
    <row r="14" spans="1:4" s="9" customFormat="1" ht="24.95" customHeight="1" x14ac:dyDescent="0.15">
      <c r="A14" s="33" t="s">
        <v>78</v>
      </c>
      <c r="B14" s="28">
        <v>400000</v>
      </c>
      <c r="C14" s="28">
        <v>375500</v>
      </c>
      <c r="D14" s="34">
        <f t="shared" si="0"/>
        <v>24500</v>
      </c>
    </row>
    <row r="15" spans="1:4" s="9" customFormat="1" ht="24.95" customHeight="1" x14ac:dyDescent="0.15">
      <c r="A15" s="33" t="s">
        <v>79</v>
      </c>
      <c r="B15" s="28">
        <v>80000</v>
      </c>
      <c r="C15" s="28">
        <v>12817</v>
      </c>
      <c r="D15" s="34">
        <f t="shared" si="0"/>
        <v>67183</v>
      </c>
    </row>
    <row r="16" spans="1:4" s="9" customFormat="1" ht="24.95" customHeight="1" x14ac:dyDescent="0.15">
      <c r="A16" s="33" t="s">
        <v>80</v>
      </c>
      <c r="B16" s="28">
        <v>0</v>
      </c>
      <c r="C16" s="28">
        <v>57757</v>
      </c>
      <c r="D16" s="34">
        <f t="shared" si="0"/>
        <v>-57757</v>
      </c>
    </row>
    <row r="17" spans="1:4" s="9" customFormat="1" ht="24.95" customHeight="1" x14ac:dyDescent="0.15">
      <c r="A17" s="33" t="s">
        <v>81</v>
      </c>
      <c r="B17" s="28">
        <v>31000</v>
      </c>
      <c r="C17" s="28">
        <v>30137</v>
      </c>
      <c r="D17" s="34">
        <f t="shared" si="0"/>
        <v>863</v>
      </c>
    </row>
    <row r="18" spans="1:4" s="9" customFormat="1" ht="24.95" customHeight="1" x14ac:dyDescent="0.15">
      <c r="A18" s="33" t="s">
        <v>82</v>
      </c>
      <c r="B18" s="28">
        <v>1000</v>
      </c>
      <c r="C18" s="28">
        <v>137</v>
      </c>
      <c r="D18" s="34">
        <f t="shared" si="0"/>
        <v>863</v>
      </c>
    </row>
    <row r="19" spans="1:4" s="9" customFormat="1" ht="24.95" customHeight="1" x14ac:dyDescent="0.15">
      <c r="A19" s="33" t="s">
        <v>83</v>
      </c>
      <c r="B19" s="28">
        <v>30000</v>
      </c>
      <c r="C19" s="28">
        <v>30000</v>
      </c>
      <c r="D19" s="34">
        <f t="shared" si="0"/>
        <v>0</v>
      </c>
    </row>
    <row r="20" spans="1:4" s="9" customFormat="1" ht="24.95" customHeight="1" x14ac:dyDescent="0.15">
      <c r="A20" s="33" t="s">
        <v>84</v>
      </c>
      <c r="B20" s="29">
        <v>9988000</v>
      </c>
      <c r="C20" s="29">
        <v>9843081</v>
      </c>
      <c r="D20" s="38">
        <f t="shared" si="0"/>
        <v>144919</v>
      </c>
    </row>
    <row r="21" spans="1:4" s="9" customFormat="1" ht="24.95" customHeight="1" x14ac:dyDescent="0.15">
      <c r="A21" s="33" t="s">
        <v>85</v>
      </c>
      <c r="B21" s="29"/>
      <c r="C21" s="29"/>
      <c r="D21" s="34">
        <f t="shared" si="0"/>
        <v>0</v>
      </c>
    </row>
    <row r="22" spans="1:4" s="9" customFormat="1" ht="24.95" customHeight="1" x14ac:dyDescent="0.15">
      <c r="A22" s="33" t="s">
        <v>86</v>
      </c>
      <c r="B22" s="28">
        <v>7590000</v>
      </c>
      <c r="C22" s="28">
        <v>8102156</v>
      </c>
      <c r="D22" s="34">
        <f t="shared" si="0"/>
        <v>-512156</v>
      </c>
    </row>
    <row r="23" spans="1:4" s="9" customFormat="1" ht="24.95" customHeight="1" x14ac:dyDescent="0.15">
      <c r="A23" s="33" t="s">
        <v>87</v>
      </c>
      <c r="B23" s="39">
        <v>3326000</v>
      </c>
      <c r="C23" s="28">
        <v>3068812</v>
      </c>
      <c r="D23" s="34">
        <f t="shared" si="0"/>
        <v>257188</v>
      </c>
    </row>
    <row r="24" spans="1:4" s="9" customFormat="1" ht="24.95" customHeight="1" x14ac:dyDescent="0.15">
      <c r="A24" s="33" t="s">
        <v>88</v>
      </c>
      <c r="B24" s="28">
        <v>2098000</v>
      </c>
      <c r="C24" s="28">
        <v>2746062</v>
      </c>
      <c r="D24" s="34">
        <f t="shared" si="0"/>
        <v>-648062</v>
      </c>
    </row>
    <row r="25" spans="1:4" s="9" customFormat="1" ht="24.95" customHeight="1" x14ac:dyDescent="0.15">
      <c r="A25" s="33" t="s">
        <v>89</v>
      </c>
      <c r="B25" s="28">
        <v>551000</v>
      </c>
      <c r="C25" s="28">
        <v>519334</v>
      </c>
      <c r="D25" s="34">
        <f t="shared" si="0"/>
        <v>31666</v>
      </c>
    </row>
    <row r="26" spans="1:4" s="9" customFormat="1" ht="24.95" customHeight="1" x14ac:dyDescent="0.15">
      <c r="A26" s="33" t="s">
        <v>90</v>
      </c>
      <c r="B26" s="28">
        <v>32000</v>
      </c>
      <c r="C26" s="28">
        <v>25500</v>
      </c>
      <c r="D26" s="34">
        <f t="shared" si="0"/>
        <v>6500</v>
      </c>
    </row>
    <row r="27" spans="1:4" s="9" customFormat="1" ht="24.95" customHeight="1" x14ac:dyDescent="0.15">
      <c r="A27" s="33" t="s">
        <v>91</v>
      </c>
      <c r="B27" s="28">
        <v>371000</v>
      </c>
      <c r="C27" s="28">
        <v>203046</v>
      </c>
      <c r="D27" s="34">
        <f t="shared" si="0"/>
        <v>167954</v>
      </c>
    </row>
    <row r="28" spans="1:4" s="9" customFormat="1" ht="24.95" customHeight="1" x14ac:dyDescent="0.15">
      <c r="A28" s="33" t="s">
        <v>92</v>
      </c>
      <c r="B28" s="28">
        <v>290000</v>
      </c>
      <c r="C28" s="28">
        <v>588313</v>
      </c>
      <c r="D28" s="34">
        <f t="shared" si="0"/>
        <v>-298313</v>
      </c>
    </row>
    <row r="29" spans="1:4" s="9" customFormat="1" ht="24.95" customHeight="1" x14ac:dyDescent="0.15">
      <c r="A29" s="33" t="s">
        <v>93</v>
      </c>
      <c r="B29" s="28">
        <v>63000</v>
      </c>
      <c r="C29" s="28">
        <v>37138</v>
      </c>
      <c r="D29" s="34">
        <f t="shared" si="0"/>
        <v>25862</v>
      </c>
    </row>
    <row r="30" spans="1:4" s="9" customFormat="1" ht="24.95" customHeight="1" x14ac:dyDescent="0.15">
      <c r="A30" s="33" t="s">
        <v>94</v>
      </c>
      <c r="B30" s="28">
        <v>71000</v>
      </c>
      <c r="C30" s="28">
        <v>102757</v>
      </c>
      <c r="D30" s="34">
        <f t="shared" si="0"/>
        <v>-31757</v>
      </c>
    </row>
    <row r="31" spans="1:4" s="9" customFormat="1" ht="24.95" customHeight="1" x14ac:dyDescent="0.15">
      <c r="A31" s="33" t="s">
        <v>137</v>
      </c>
      <c r="B31" s="28">
        <v>16000</v>
      </c>
      <c r="C31" s="28">
        <v>0</v>
      </c>
      <c r="D31" s="34">
        <f t="shared" si="0"/>
        <v>16000</v>
      </c>
    </row>
    <row r="32" spans="1:4" s="9" customFormat="1" ht="24.95" customHeight="1" x14ac:dyDescent="0.15">
      <c r="A32" s="33" t="s">
        <v>95</v>
      </c>
      <c r="B32" s="28">
        <v>56000</v>
      </c>
      <c r="C32" s="28">
        <v>54428</v>
      </c>
      <c r="D32" s="34">
        <f t="shared" si="0"/>
        <v>1572</v>
      </c>
    </row>
    <row r="33" spans="1:4" s="9" customFormat="1" ht="24.95" customHeight="1" x14ac:dyDescent="0.15">
      <c r="A33" s="33" t="s">
        <v>96</v>
      </c>
      <c r="B33" s="28">
        <v>0</v>
      </c>
      <c r="C33" s="28">
        <v>1835</v>
      </c>
      <c r="D33" s="34">
        <f t="shared" si="0"/>
        <v>-1835</v>
      </c>
    </row>
    <row r="34" spans="1:4" s="9" customFormat="1" ht="24.95" customHeight="1" x14ac:dyDescent="0.15">
      <c r="A34" s="33" t="s">
        <v>97</v>
      </c>
      <c r="B34" s="28">
        <v>421000</v>
      </c>
      <c r="C34" s="28">
        <v>492881</v>
      </c>
      <c r="D34" s="34">
        <f t="shared" si="0"/>
        <v>-71881</v>
      </c>
    </row>
    <row r="35" spans="1:4" s="9" customFormat="1" ht="24.95" customHeight="1" x14ac:dyDescent="0.15">
      <c r="A35" s="33" t="s">
        <v>98</v>
      </c>
      <c r="B35" s="28">
        <v>47000</v>
      </c>
      <c r="C35" s="28">
        <v>41300</v>
      </c>
      <c r="D35" s="34">
        <f t="shared" si="0"/>
        <v>5700</v>
      </c>
    </row>
    <row r="36" spans="1:4" s="9" customFormat="1" ht="24.95" customHeight="1" x14ac:dyDescent="0.15">
      <c r="A36" s="33" t="s">
        <v>99</v>
      </c>
      <c r="B36" s="28">
        <v>48000</v>
      </c>
      <c r="C36" s="28">
        <v>48000</v>
      </c>
      <c r="D36" s="34">
        <f t="shared" si="0"/>
        <v>0</v>
      </c>
    </row>
    <row r="37" spans="1:4" s="9" customFormat="1" ht="24.95" customHeight="1" x14ac:dyDescent="0.15">
      <c r="A37" s="33" t="s">
        <v>100</v>
      </c>
      <c r="B37" s="28">
        <v>200000</v>
      </c>
      <c r="C37" s="28">
        <v>172750</v>
      </c>
      <c r="D37" s="34">
        <f t="shared" si="0"/>
        <v>27250</v>
      </c>
    </row>
    <row r="38" spans="1:4" s="9" customFormat="1" ht="24.95" customHeight="1" x14ac:dyDescent="0.15">
      <c r="A38" s="33" t="s">
        <v>106</v>
      </c>
      <c r="B38" s="28">
        <v>2398000</v>
      </c>
      <c r="C38" s="28">
        <v>1083044</v>
      </c>
      <c r="D38" s="34">
        <f t="shared" si="0"/>
        <v>1314956</v>
      </c>
    </row>
    <row r="39" spans="1:4" s="9" customFormat="1" ht="24.95" customHeight="1" x14ac:dyDescent="0.15">
      <c r="A39" s="33" t="s">
        <v>87</v>
      </c>
      <c r="B39" s="28">
        <v>655000</v>
      </c>
      <c r="C39" s="28">
        <v>336308</v>
      </c>
      <c r="D39" s="34">
        <f t="shared" si="0"/>
        <v>318692</v>
      </c>
    </row>
    <row r="40" spans="1:4" s="9" customFormat="1" ht="24.95" customHeight="1" x14ac:dyDescent="0.15">
      <c r="A40" s="33" t="s">
        <v>101</v>
      </c>
      <c r="B40" s="28">
        <v>842000</v>
      </c>
      <c r="C40" s="28">
        <v>182059</v>
      </c>
      <c r="D40" s="34">
        <f t="shared" si="0"/>
        <v>659941</v>
      </c>
    </row>
    <row r="41" spans="1:4" s="9" customFormat="1" ht="24.95" customHeight="1" x14ac:dyDescent="0.15">
      <c r="A41" s="33" t="s">
        <v>89</v>
      </c>
      <c r="B41" s="28">
        <v>159000</v>
      </c>
      <c r="C41" s="28">
        <v>66913</v>
      </c>
      <c r="D41" s="34">
        <f t="shared" si="0"/>
        <v>92087</v>
      </c>
    </row>
    <row r="42" spans="1:4" s="9" customFormat="1" ht="24.95" customHeight="1" x14ac:dyDescent="0.15">
      <c r="A42" s="33" t="s">
        <v>90</v>
      </c>
      <c r="B42" s="28">
        <v>109000</v>
      </c>
      <c r="C42" s="28">
        <v>132277</v>
      </c>
      <c r="D42" s="34">
        <f t="shared" si="0"/>
        <v>-23277</v>
      </c>
    </row>
    <row r="43" spans="1:4" s="9" customFormat="1" ht="24.95" customHeight="1" x14ac:dyDescent="0.15">
      <c r="A43" s="33" t="s">
        <v>91</v>
      </c>
      <c r="B43" s="28">
        <v>181000</v>
      </c>
      <c r="C43" s="28">
        <v>56624</v>
      </c>
      <c r="D43" s="34">
        <f t="shared" si="0"/>
        <v>124376</v>
      </c>
    </row>
    <row r="44" spans="1:4" s="9" customFormat="1" ht="24.95" customHeight="1" x14ac:dyDescent="0.15">
      <c r="A44" s="33" t="s">
        <v>92</v>
      </c>
      <c r="B44" s="28">
        <v>81000</v>
      </c>
      <c r="C44" s="28">
        <v>52103</v>
      </c>
      <c r="D44" s="34">
        <f t="shared" si="0"/>
        <v>28897</v>
      </c>
    </row>
    <row r="45" spans="1:4" s="9" customFormat="1" ht="24.95" customHeight="1" x14ac:dyDescent="0.15">
      <c r="A45" s="33" t="s">
        <v>93</v>
      </c>
      <c r="B45" s="28">
        <v>17000</v>
      </c>
      <c r="C45" s="28">
        <v>3342</v>
      </c>
      <c r="D45" s="34">
        <f t="shared" si="0"/>
        <v>13658</v>
      </c>
    </row>
    <row r="46" spans="1:4" s="9" customFormat="1" ht="24.95" customHeight="1" x14ac:dyDescent="0.15">
      <c r="A46" s="33" t="s">
        <v>94</v>
      </c>
      <c r="B46" s="28">
        <v>25000</v>
      </c>
      <c r="C46" s="28">
        <v>23962</v>
      </c>
      <c r="D46" s="34">
        <f t="shared" si="0"/>
        <v>1038</v>
      </c>
    </row>
    <row r="47" spans="1:4" s="9" customFormat="1" ht="24.95" customHeight="1" x14ac:dyDescent="0.15">
      <c r="A47" s="33" t="s">
        <v>102</v>
      </c>
      <c r="B47" s="28">
        <v>4000</v>
      </c>
      <c r="C47" s="28">
        <v>8960</v>
      </c>
      <c r="D47" s="34">
        <f t="shared" si="0"/>
        <v>-4960</v>
      </c>
    </row>
    <row r="48" spans="1:4" s="9" customFormat="1" ht="24.95" customHeight="1" x14ac:dyDescent="0.15">
      <c r="A48" s="33" t="s">
        <v>95</v>
      </c>
      <c r="B48" s="28">
        <v>16000</v>
      </c>
      <c r="C48" s="28">
        <v>4332</v>
      </c>
      <c r="D48" s="34">
        <f t="shared" si="0"/>
        <v>11668</v>
      </c>
    </row>
    <row r="49" spans="1:4" s="9" customFormat="1" ht="24.95" customHeight="1" x14ac:dyDescent="0.15">
      <c r="A49" s="33" t="s">
        <v>96</v>
      </c>
      <c r="B49" s="28">
        <v>2000</v>
      </c>
      <c r="C49" s="28">
        <v>165</v>
      </c>
      <c r="D49" s="34">
        <f t="shared" si="0"/>
        <v>1835</v>
      </c>
    </row>
    <row r="50" spans="1:4" s="9" customFormat="1" ht="24.95" customHeight="1" x14ac:dyDescent="0.15">
      <c r="A50" s="33" t="s">
        <v>97</v>
      </c>
      <c r="B50" s="28">
        <v>153000</v>
      </c>
      <c r="C50" s="28">
        <v>69659</v>
      </c>
      <c r="D50" s="34">
        <f t="shared" si="0"/>
        <v>83341</v>
      </c>
    </row>
    <row r="51" spans="1:4" s="9" customFormat="1" ht="24.95" customHeight="1" x14ac:dyDescent="0.15">
      <c r="A51" s="33" t="s">
        <v>98</v>
      </c>
      <c r="B51" s="28">
        <v>113000</v>
      </c>
      <c r="C51" s="28">
        <v>113000</v>
      </c>
      <c r="D51" s="34">
        <f t="shared" si="0"/>
        <v>0</v>
      </c>
    </row>
    <row r="52" spans="1:4" s="9" customFormat="1" ht="24.95" customHeight="1" x14ac:dyDescent="0.15">
      <c r="A52" s="33" t="s">
        <v>103</v>
      </c>
      <c r="B52" s="28">
        <v>22000</v>
      </c>
      <c r="C52" s="28">
        <v>12250</v>
      </c>
      <c r="D52" s="34">
        <f t="shared" si="0"/>
        <v>9750</v>
      </c>
    </row>
    <row r="53" spans="1:4" s="9" customFormat="1" ht="24.95" customHeight="1" x14ac:dyDescent="0.15">
      <c r="A53" s="33" t="s">
        <v>145</v>
      </c>
      <c r="B53" s="28">
        <v>10000</v>
      </c>
      <c r="C53" s="28">
        <v>12570</v>
      </c>
      <c r="D53" s="34">
        <f t="shared" si="0"/>
        <v>-2570</v>
      </c>
    </row>
    <row r="54" spans="1:4" s="9" customFormat="1" ht="24.95" customHeight="1" x14ac:dyDescent="0.15">
      <c r="A54" s="33" t="s">
        <v>104</v>
      </c>
      <c r="B54" s="28">
        <v>9000</v>
      </c>
      <c r="C54" s="28">
        <v>8520</v>
      </c>
      <c r="D54" s="34">
        <f t="shared" si="0"/>
        <v>480</v>
      </c>
    </row>
    <row r="55" spans="1:4" s="9" customFormat="1" ht="24.95" customHeight="1" x14ac:dyDescent="0.15">
      <c r="A55" s="33" t="s">
        <v>105</v>
      </c>
      <c r="B55" s="29">
        <v>9988000</v>
      </c>
      <c r="C55" s="29">
        <v>9185200</v>
      </c>
      <c r="D55" s="40">
        <f t="shared" si="0"/>
        <v>802800</v>
      </c>
    </row>
    <row r="56" spans="1:4" s="9" customFormat="1" ht="24.95" customHeight="1" x14ac:dyDescent="0.15">
      <c r="A56" s="35" t="s">
        <v>138</v>
      </c>
      <c r="B56" s="38">
        <v>0</v>
      </c>
      <c r="C56" s="38">
        <v>657881</v>
      </c>
      <c r="D56" s="38">
        <f t="shared" si="0"/>
        <v>-657881</v>
      </c>
    </row>
    <row r="57" spans="1:4" s="9" customFormat="1" ht="24.95" customHeight="1" x14ac:dyDescent="0.15">
      <c r="A57" s="36" t="s">
        <v>19</v>
      </c>
      <c r="B57" s="37"/>
      <c r="C57" s="37"/>
      <c r="D57" s="40" t="s">
        <v>139</v>
      </c>
    </row>
    <row r="58" spans="1:4" s="9" customFormat="1" ht="24.95" customHeight="1" x14ac:dyDescent="0.15">
      <c r="A58" s="33" t="s">
        <v>107</v>
      </c>
      <c r="B58" s="28"/>
      <c r="C58" s="28"/>
      <c r="D58" s="44" t="s">
        <v>139</v>
      </c>
    </row>
    <row r="59" spans="1:4" s="9" customFormat="1" ht="24.95" customHeight="1" x14ac:dyDescent="0.15">
      <c r="A59" s="33" t="s">
        <v>112</v>
      </c>
      <c r="B59" s="38">
        <v>0</v>
      </c>
      <c r="C59" s="38">
        <v>0</v>
      </c>
      <c r="D59" s="38">
        <f t="shared" si="0"/>
        <v>0</v>
      </c>
    </row>
    <row r="60" spans="1:4" s="9" customFormat="1" ht="24.95" customHeight="1" x14ac:dyDescent="0.15">
      <c r="A60" s="33" t="s">
        <v>108</v>
      </c>
      <c r="B60" s="43"/>
      <c r="C60" s="42"/>
      <c r="D60" s="41">
        <f t="shared" si="0"/>
        <v>0</v>
      </c>
    </row>
    <row r="61" spans="1:4" s="9" customFormat="1" ht="24.95" customHeight="1" x14ac:dyDescent="0.15">
      <c r="A61" s="33" t="s">
        <v>113</v>
      </c>
      <c r="B61" s="38">
        <v>0</v>
      </c>
      <c r="C61" s="38">
        <v>0</v>
      </c>
      <c r="D61" s="38">
        <f t="shared" si="0"/>
        <v>0</v>
      </c>
    </row>
    <row r="62" spans="1:4" s="9" customFormat="1" ht="24.95" customHeight="1" x14ac:dyDescent="0.15">
      <c r="A62" s="33" t="s">
        <v>109</v>
      </c>
      <c r="B62" s="38">
        <v>0</v>
      </c>
      <c r="C62" s="38">
        <v>0</v>
      </c>
      <c r="D62" s="38">
        <f t="shared" si="0"/>
        <v>0</v>
      </c>
    </row>
    <row r="63" spans="1:4" s="9" customFormat="1" ht="24.95" customHeight="1" x14ac:dyDescent="0.15">
      <c r="A63" s="33" t="s">
        <v>114</v>
      </c>
      <c r="B63" s="28"/>
      <c r="C63" s="28"/>
      <c r="D63" s="34">
        <f t="shared" si="0"/>
        <v>0</v>
      </c>
    </row>
    <row r="64" spans="1:4" s="9" customFormat="1" ht="24.95" customHeight="1" x14ac:dyDescent="0.15">
      <c r="A64" s="33" t="s">
        <v>110</v>
      </c>
      <c r="B64" s="28"/>
      <c r="C64" s="28"/>
      <c r="D64" s="34">
        <f t="shared" si="0"/>
        <v>0</v>
      </c>
    </row>
    <row r="65" spans="1:5" s="9" customFormat="1" ht="24.95" customHeight="1" x14ac:dyDescent="0.15">
      <c r="A65" s="33" t="s">
        <v>111</v>
      </c>
      <c r="B65" s="38">
        <v>0</v>
      </c>
      <c r="C65" s="38">
        <v>1996592</v>
      </c>
      <c r="D65" s="38">
        <f t="shared" si="0"/>
        <v>-1996592</v>
      </c>
    </row>
    <row r="66" spans="1:5" s="9" customFormat="1" ht="24.95" customHeight="1" x14ac:dyDescent="0.15">
      <c r="A66" s="33" t="s">
        <v>115</v>
      </c>
      <c r="B66" s="38">
        <v>0</v>
      </c>
      <c r="C66" s="38">
        <v>1996592</v>
      </c>
      <c r="D66" s="38">
        <f t="shared" si="0"/>
        <v>-1996592</v>
      </c>
    </row>
    <row r="67" spans="1:5" s="9" customFormat="1" ht="24.95" customHeight="1" x14ac:dyDescent="0.15">
      <c r="A67" s="33" t="s">
        <v>20</v>
      </c>
      <c r="B67" s="43"/>
      <c r="C67" s="42"/>
      <c r="D67" s="41" t="s">
        <v>139</v>
      </c>
    </row>
    <row r="68" spans="1:5" s="9" customFormat="1" ht="24.95" customHeight="1" x14ac:dyDescent="0.15">
      <c r="A68" s="33" t="s">
        <v>116</v>
      </c>
      <c r="B68" s="38">
        <v>0</v>
      </c>
      <c r="C68" s="38">
        <v>1996592</v>
      </c>
      <c r="D68" s="38">
        <f t="shared" si="0"/>
        <v>-1996592</v>
      </c>
    </row>
    <row r="69" spans="1:5" s="9" customFormat="1" ht="24.95" customHeight="1" x14ac:dyDescent="0.15">
      <c r="A69" s="33" t="s">
        <v>117</v>
      </c>
      <c r="B69" s="38">
        <v>0</v>
      </c>
      <c r="C69" s="38">
        <v>1996592</v>
      </c>
      <c r="D69" s="38">
        <f t="shared" si="0"/>
        <v>-1996592</v>
      </c>
    </row>
    <row r="70" spans="1:5" s="9" customFormat="1" ht="24.95" customHeight="1" x14ac:dyDescent="0.15">
      <c r="A70" s="33" t="s">
        <v>140</v>
      </c>
      <c r="B70" s="38">
        <v>0</v>
      </c>
      <c r="C70" s="38">
        <v>0</v>
      </c>
      <c r="D70" s="38">
        <f t="shared" si="0"/>
        <v>0</v>
      </c>
    </row>
    <row r="71" spans="1:5" s="9" customFormat="1" ht="24.95" customHeight="1" x14ac:dyDescent="0.15">
      <c r="A71" s="33" t="s">
        <v>118</v>
      </c>
      <c r="B71" s="29">
        <v>0</v>
      </c>
      <c r="C71" s="29">
        <v>657881</v>
      </c>
      <c r="D71" s="38">
        <f t="shared" si="0"/>
        <v>-657881</v>
      </c>
    </row>
    <row r="72" spans="1:5" s="9" customFormat="1" ht="24.95" customHeight="1" x14ac:dyDescent="0.15">
      <c r="A72" s="33" t="s">
        <v>119</v>
      </c>
      <c r="B72" s="29">
        <v>8014602</v>
      </c>
      <c r="C72" s="29">
        <v>8014602</v>
      </c>
      <c r="D72" s="40">
        <f t="shared" ref="D72:D73" si="1">B72-C72</f>
        <v>0</v>
      </c>
    </row>
    <row r="73" spans="1:5" s="9" customFormat="1" ht="24.95" customHeight="1" x14ac:dyDescent="0.15">
      <c r="A73" s="35" t="s">
        <v>120</v>
      </c>
      <c r="B73" s="45">
        <v>8014602</v>
      </c>
      <c r="C73" s="38">
        <v>8672483</v>
      </c>
      <c r="D73" s="38">
        <f t="shared" si="1"/>
        <v>-657881</v>
      </c>
    </row>
    <row r="74" spans="1:5" s="9" customFormat="1" ht="24.95" customHeight="1" x14ac:dyDescent="0.15">
      <c r="A74" s="1"/>
      <c r="B74" s="2"/>
      <c r="C74" s="2"/>
      <c r="D74" s="3"/>
    </row>
    <row r="75" spans="1:5" s="9" customFormat="1" ht="24.95" customHeight="1" x14ac:dyDescent="0.15">
      <c r="A75" s="1"/>
      <c r="B75" s="1"/>
      <c r="C75" s="1"/>
      <c r="D75" s="1"/>
    </row>
    <row r="76" spans="1:5" s="9" customFormat="1" ht="24.95" customHeight="1" x14ac:dyDescent="0.15">
      <c r="A76" s="1"/>
      <c r="B76" s="1"/>
      <c r="C76" s="1"/>
      <c r="D76" s="1"/>
      <c r="E76" s="1"/>
    </row>
  </sheetData>
  <mergeCells count="2">
    <mergeCell ref="A1:D1"/>
    <mergeCell ref="A2:D2"/>
  </mergeCells>
  <phoneticPr fontId="2"/>
  <pageMargins left="0.70866141732283472" right="0.70866141732283472" top="0.74803149606299213" bottom="0.74803149606299213" header="0.31496062992125984" footer="0.31496062992125984"/>
  <pageSetup paperSize="9" scale="58" fitToHeight="2" orientation="portrait" verticalDpi="0" r:id="rId1"/>
  <rowBreaks count="1" manualBreakCount="1">
    <brk id="5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015E-7584-47D4-B1BC-893B595A6ACC}">
  <sheetPr>
    <pageSetUpPr fitToPage="1"/>
  </sheetPr>
  <dimension ref="A1:F38"/>
  <sheetViews>
    <sheetView tabSelected="1" workbookViewId="0">
      <selection activeCell="C14" sqref="C14"/>
    </sheetView>
  </sheetViews>
  <sheetFormatPr defaultRowHeight="13.5" x14ac:dyDescent="0.15"/>
  <cols>
    <col min="1" max="1" width="26.25" style="1" customWidth="1"/>
    <col min="2" max="2" width="33.5" style="1" customWidth="1"/>
    <col min="3" max="3" width="32.5" style="1" customWidth="1"/>
    <col min="4" max="4" width="21.5" style="1" customWidth="1"/>
    <col min="5" max="5" width="18.5" style="1" customWidth="1"/>
    <col min="6" max="16384" width="9" style="1"/>
  </cols>
  <sheetData>
    <row r="1" spans="1:5" ht="27.95" customHeight="1" x14ac:dyDescent="0.15">
      <c r="A1" s="57" t="s">
        <v>144</v>
      </c>
      <c r="B1" s="57"/>
      <c r="C1" s="57"/>
      <c r="D1" s="57"/>
      <c r="E1" s="57"/>
    </row>
    <row r="2" spans="1:5" ht="21" x14ac:dyDescent="0.15">
      <c r="A2" s="58" t="s">
        <v>0</v>
      </c>
      <c r="B2" s="58"/>
      <c r="C2" s="58"/>
      <c r="D2" s="58"/>
      <c r="E2" s="58"/>
    </row>
    <row r="3" spans="1:5" ht="18.75" x14ac:dyDescent="0.15">
      <c r="A3" s="50"/>
      <c r="B3" s="51"/>
      <c r="E3" s="17" t="s">
        <v>1</v>
      </c>
    </row>
    <row r="4" spans="1:5" ht="24" customHeight="1" x14ac:dyDescent="0.15">
      <c r="A4" s="59" t="s">
        <v>21</v>
      </c>
      <c r="B4" s="60"/>
      <c r="C4" s="18" t="s">
        <v>22</v>
      </c>
      <c r="D4" s="18" t="s">
        <v>23</v>
      </c>
      <c r="E4" s="19" t="s">
        <v>121</v>
      </c>
    </row>
    <row r="5" spans="1:5" ht="24" customHeight="1" x14ac:dyDescent="0.15">
      <c r="A5" s="14" t="s">
        <v>24</v>
      </c>
      <c r="B5" s="20"/>
      <c r="C5" s="20"/>
      <c r="D5" s="20"/>
      <c r="E5" s="21"/>
    </row>
    <row r="6" spans="1:5" ht="24" customHeight="1" x14ac:dyDescent="0.15">
      <c r="A6" s="22"/>
      <c r="B6" s="14" t="s">
        <v>25</v>
      </c>
      <c r="C6" s="14" t="s">
        <v>26</v>
      </c>
      <c r="D6" s="22" t="s">
        <v>53</v>
      </c>
      <c r="E6" s="23">
        <v>5814471</v>
      </c>
    </row>
    <row r="7" spans="1:5" ht="24" customHeight="1" x14ac:dyDescent="0.15">
      <c r="A7" s="22"/>
      <c r="B7" s="22"/>
      <c r="C7" s="14" t="s">
        <v>27</v>
      </c>
      <c r="D7" s="22"/>
      <c r="E7" s="23">
        <v>5016481</v>
      </c>
    </row>
    <row r="8" spans="1:5" ht="24" customHeight="1" x14ac:dyDescent="0.15">
      <c r="A8" s="22"/>
      <c r="B8" s="22"/>
      <c r="C8" s="14" t="s">
        <v>45</v>
      </c>
      <c r="D8" s="22"/>
      <c r="E8" s="23"/>
    </row>
    <row r="9" spans="1:5" ht="24" customHeight="1" x14ac:dyDescent="0.15">
      <c r="A9" s="22"/>
      <c r="B9" s="22"/>
      <c r="C9" s="14" t="s">
        <v>28</v>
      </c>
      <c r="D9" s="22"/>
      <c r="E9" s="23">
        <v>797990</v>
      </c>
    </row>
    <row r="10" spans="1:5" ht="24" customHeight="1" x14ac:dyDescent="0.15">
      <c r="A10" s="22"/>
      <c r="B10" s="22"/>
      <c r="C10" s="14" t="s">
        <v>29</v>
      </c>
      <c r="D10" s="22"/>
      <c r="E10" s="23"/>
    </row>
    <row r="11" spans="1:5" ht="24" customHeight="1" x14ac:dyDescent="0.15">
      <c r="A11" s="22"/>
      <c r="B11" s="22"/>
      <c r="C11" s="14" t="s">
        <v>30</v>
      </c>
      <c r="D11" s="22" t="s">
        <v>53</v>
      </c>
      <c r="E11" s="23">
        <v>2830000</v>
      </c>
    </row>
    <row r="12" spans="1:5" ht="24" customHeight="1" x14ac:dyDescent="0.15">
      <c r="A12" s="22"/>
      <c r="B12" s="22"/>
      <c r="C12" s="14" t="s">
        <v>55</v>
      </c>
      <c r="D12" s="22"/>
      <c r="E12" s="23">
        <v>2400000</v>
      </c>
    </row>
    <row r="13" spans="1:5" ht="24" customHeight="1" x14ac:dyDescent="0.15">
      <c r="A13" s="22"/>
      <c r="B13" s="22"/>
      <c r="C13" s="14" t="s">
        <v>57</v>
      </c>
      <c r="D13" s="22"/>
      <c r="E13" s="23"/>
    </row>
    <row r="14" spans="1:5" ht="24" customHeight="1" x14ac:dyDescent="0.15">
      <c r="A14" s="22"/>
      <c r="B14" s="22"/>
      <c r="C14" s="14"/>
      <c r="D14" s="22"/>
      <c r="E14" s="23"/>
    </row>
    <row r="15" spans="1:5" ht="24" customHeight="1" x14ac:dyDescent="0.15">
      <c r="A15" s="22"/>
      <c r="B15" s="22"/>
      <c r="C15" s="14" t="s">
        <v>56</v>
      </c>
      <c r="D15" s="22"/>
      <c r="E15" s="23">
        <v>430000</v>
      </c>
    </row>
    <row r="16" spans="1:5" ht="24" customHeight="1" x14ac:dyDescent="0.15">
      <c r="A16" s="22"/>
      <c r="B16" s="22"/>
      <c r="C16" s="14" t="s">
        <v>58</v>
      </c>
      <c r="D16" s="22"/>
      <c r="E16" s="23"/>
    </row>
    <row r="17" spans="1:6" ht="24" customHeight="1" x14ac:dyDescent="0.15">
      <c r="A17" s="22"/>
      <c r="B17" s="22"/>
      <c r="C17" s="14"/>
      <c r="D17" s="22"/>
      <c r="E17" s="23"/>
    </row>
    <row r="18" spans="1:6" ht="24" customHeight="1" x14ac:dyDescent="0.15">
      <c r="A18" s="22"/>
      <c r="B18" s="14" t="s">
        <v>7</v>
      </c>
      <c r="C18" s="22"/>
      <c r="D18" s="22"/>
      <c r="E18" s="23">
        <v>57757</v>
      </c>
    </row>
    <row r="19" spans="1:6" ht="24" customHeight="1" x14ac:dyDescent="0.15">
      <c r="A19" s="22"/>
      <c r="B19" s="14" t="s">
        <v>44</v>
      </c>
      <c r="C19" s="22"/>
      <c r="D19" s="22"/>
      <c r="E19" s="23">
        <v>57757</v>
      </c>
    </row>
    <row r="20" spans="1:6" ht="24" customHeight="1" x14ac:dyDescent="0.15">
      <c r="A20" s="22"/>
      <c r="B20" s="14"/>
      <c r="C20" s="22"/>
      <c r="D20" s="22"/>
      <c r="E20" s="23"/>
    </row>
    <row r="21" spans="1:6" ht="24" customHeight="1" x14ac:dyDescent="0.15">
      <c r="A21" s="22"/>
      <c r="B21" s="14" t="s">
        <v>8</v>
      </c>
      <c r="C21" s="22" t="s">
        <v>54</v>
      </c>
      <c r="D21" s="22" t="s">
        <v>135</v>
      </c>
      <c r="E21" s="24">
        <v>25920</v>
      </c>
    </row>
    <row r="22" spans="1:6" ht="24" customHeight="1" x14ac:dyDescent="0.15">
      <c r="A22" s="55" t="s">
        <v>31</v>
      </c>
      <c r="B22" s="56"/>
      <c r="C22" s="55"/>
      <c r="D22" s="56"/>
      <c r="E22" s="15">
        <v>8728148</v>
      </c>
      <c r="F22" s="4"/>
    </row>
    <row r="23" spans="1:6" ht="24" customHeight="1" x14ac:dyDescent="0.15">
      <c r="A23" s="25" t="s">
        <v>32</v>
      </c>
      <c r="B23" s="20"/>
      <c r="C23" s="20"/>
      <c r="D23" s="20"/>
      <c r="E23" s="16"/>
      <c r="F23" s="4"/>
    </row>
    <row r="24" spans="1:6" ht="24" customHeight="1" x14ac:dyDescent="0.15">
      <c r="A24" s="14" t="s">
        <v>33</v>
      </c>
      <c r="B24" s="22"/>
      <c r="C24" s="22"/>
      <c r="D24" s="22"/>
      <c r="E24" s="15"/>
      <c r="F24" s="4"/>
    </row>
    <row r="25" spans="1:6" ht="24" customHeight="1" x14ac:dyDescent="0.15">
      <c r="A25" s="22"/>
      <c r="B25" s="14" t="s">
        <v>11</v>
      </c>
      <c r="C25" s="22"/>
      <c r="D25" s="22"/>
      <c r="E25" s="15">
        <v>450000</v>
      </c>
      <c r="F25" s="4"/>
    </row>
    <row r="26" spans="1:6" ht="24" customHeight="1" x14ac:dyDescent="0.15">
      <c r="A26" s="22"/>
      <c r="B26" s="14" t="s">
        <v>34</v>
      </c>
      <c r="C26" s="22" t="s">
        <v>49</v>
      </c>
      <c r="D26" s="22" t="s">
        <v>50</v>
      </c>
      <c r="E26" s="15">
        <v>100000</v>
      </c>
      <c r="F26" s="4"/>
    </row>
    <row r="27" spans="1:6" ht="56.25" customHeight="1" x14ac:dyDescent="0.15">
      <c r="A27" s="22"/>
      <c r="B27" s="26" t="s">
        <v>136</v>
      </c>
      <c r="C27" s="22" t="s">
        <v>51</v>
      </c>
      <c r="D27" s="22" t="s">
        <v>52</v>
      </c>
      <c r="E27" s="15">
        <v>350000</v>
      </c>
      <c r="F27" s="4"/>
    </row>
    <row r="28" spans="1:6" ht="24" customHeight="1" x14ac:dyDescent="0.15">
      <c r="A28" s="52" t="s">
        <v>35</v>
      </c>
      <c r="B28" s="53"/>
      <c r="C28" s="53"/>
      <c r="D28" s="54"/>
      <c r="E28" s="16">
        <v>450000</v>
      </c>
      <c r="F28" s="4"/>
    </row>
    <row r="29" spans="1:6" ht="24" customHeight="1" x14ac:dyDescent="0.15">
      <c r="A29" s="55" t="s">
        <v>36</v>
      </c>
      <c r="B29" s="56"/>
      <c r="C29" s="56"/>
      <c r="D29" s="56"/>
      <c r="E29" s="16">
        <v>9178148</v>
      </c>
      <c r="F29" s="4"/>
    </row>
    <row r="30" spans="1:6" ht="24" customHeight="1" x14ac:dyDescent="0.15">
      <c r="A30" s="25" t="s">
        <v>37</v>
      </c>
      <c r="B30" s="20"/>
      <c r="C30" s="20"/>
      <c r="D30" s="20"/>
      <c r="E30" s="16"/>
      <c r="F30" s="4"/>
    </row>
    <row r="31" spans="1:6" ht="24" customHeight="1" x14ac:dyDescent="0.15">
      <c r="A31" s="22"/>
      <c r="B31" s="14" t="s">
        <v>12</v>
      </c>
      <c r="C31" s="22"/>
      <c r="D31" s="22"/>
      <c r="E31" s="15">
        <v>55665</v>
      </c>
      <c r="F31" s="4"/>
    </row>
    <row r="32" spans="1:6" ht="24" customHeight="1" x14ac:dyDescent="0.15">
      <c r="A32" s="22"/>
      <c r="B32" s="14" t="s">
        <v>38</v>
      </c>
      <c r="C32" s="22" t="s">
        <v>46</v>
      </c>
      <c r="D32" s="22" t="s">
        <v>47</v>
      </c>
      <c r="E32" s="15">
        <v>13470</v>
      </c>
      <c r="F32" s="4"/>
    </row>
    <row r="33" spans="1:6" ht="24" customHeight="1" x14ac:dyDescent="0.15">
      <c r="A33" s="22"/>
      <c r="B33" s="14" t="s">
        <v>39</v>
      </c>
      <c r="C33" s="22" t="s">
        <v>46</v>
      </c>
      <c r="D33" s="22" t="s">
        <v>48</v>
      </c>
      <c r="E33" s="15">
        <v>14745</v>
      </c>
      <c r="F33" s="4"/>
    </row>
    <row r="34" spans="1:6" ht="24" customHeight="1" x14ac:dyDescent="0.15">
      <c r="A34" s="22"/>
      <c r="B34" s="14" t="s">
        <v>40</v>
      </c>
      <c r="C34" s="22" t="s">
        <v>46</v>
      </c>
      <c r="D34" s="22" t="s">
        <v>48</v>
      </c>
      <c r="E34" s="15">
        <v>27450</v>
      </c>
      <c r="F34" s="4"/>
    </row>
    <row r="35" spans="1:6" ht="24" customHeight="1" x14ac:dyDescent="0.15">
      <c r="A35" s="55" t="s">
        <v>41</v>
      </c>
      <c r="B35" s="56"/>
      <c r="C35" s="55"/>
      <c r="D35" s="56"/>
      <c r="E35" s="16">
        <v>55665</v>
      </c>
      <c r="F35" s="4"/>
    </row>
    <row r="36" spans="1:6" ht="24" customHeight="1" x14ac:dyDescent="0.15">
      <c r="A36" s="55" t="s">
        <v>42</v>
      </c>
      <c r="B36" s="56"/>
      <c r="C36" s="56"/>
      <c r="D36" s="56"/>
      <c r="E36" s="16">
        <v>55665</v>
      </c>
      <c r="F36" s="4"/>
    </row>
    <row r="37" spans="1:6" ht="24" customHeight="1" x14ac:dyDescent="0.15">
      <c r="A37" s="49" t="s">
        <v>43</v>
      </c>
      <c r="B37" s="49"/>
      <c r="C37" s="49"/>
      <c r="D37" s="49"/>
      <c r="E37" s="27">
        <v>9122483</v>
      </c>
    </row>
    <row r="38" spans="1:6" ht="24.95" customHeight="1" x14ac:dyDescent="0.15">
      <c r="A38" s="50"/>
      <c r="B38" s="51"/>
    </row>
  </sheetData>
  <mergeCells count="13">
    <mergeCell ref="A22:B22"/>
    <mergeCell ref="C22:D22"/>
    <mergeCell ref="A1:E1"/>
    <mergeCell ref="A2:E2"/>
    <mergeCell ref="A3:B3"/>
    <mergeCell ref="A4:B4"/>
    <mergeCell ref="A37:D37"/>
    <mergeCell ref="A38:B38"/>
    <mergeCell ref="A28:D28"/>
    <mergeCell ref="A29:D29"/>
    <mergeCell ref="A35:B35"/>
    <mergeCell ref="C35:D35"/>
    <mergeCell ref="A36:D36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貸借対照表 (2)</vt:lpstr>
      <vt:lpstr>収支計算書 (2)</vt:lpstr>
      <vt:lpstr>財産目録 (2)</vt:lpstr>
      <vt:lpstr>'収支計算書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2023-04-14T01:09:37Z</cp:lastPrinted>
  <dcterms:created xsi:type="dcterms:W3CDTF">2023-04-13T04:47:06Z</dcterms:created>
  <dcterms:modified xsi:type="dcterms:W3CDTF">2023-06-01T07:55:21Z</dcterms:modified>
</cp:coreProperties>
</file>